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92A15D6A-FF71-4D66-AF7C-BE22AB50AE15}" xr6:coauthVersionLast="47" xr6:coauthVersionMax="47" xr10:uidLastSave="{00000000-0000-0000-0000-000000000000}"/>
  <bookViews>
    <workbookView xWindow="-120" yWindow="-120" windowWidth="29040" windowHeight="15840" xr2:uid="{CE2A3450-9916-4ABD-82A7-0272A79D1CB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6" i="1" l="1"/>
  <c r="C104" i="2"/>
  <c r="C103" i="2"/>
</calcChain>
</file>

<file path=xl/sharedStrings.xml><?xml version="1.0" encoding="utf-8"?>
<sst xmlns="http://schemas.openxmlformats.org/spreadsheetml/2006/main" count="1195" uniqueCount="281">
  <si>
    <t>CONTPAQ i</t>
  </si>
  <si>
    <t xml:space="preserve">      NÓMINAS</t>
  </si>
  <si>
    <t>SISTEMA PARA DIF TEPATITLAN JALISCO</t>
  </si>
  <si>
    <t>Lista de Raya (forma tabular)</t>
  </si>
  <si>
    <t>Periodo 9 al 9 Quincenal del 01/05/2025 al 15/05/2025</t>
  </si>
  <si>
    <t>Reg Pat IMSS: 11111111111</t>
  </si>
  <si>
    <t xml:space="preserve">RFC: SDI -871121-9C6 </t>
  </si>
  <si>
    <t>Fecha: 14/May/2025</t>
  </si>
  <si>
    <t>Hora: 14:58:21:65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</si>
  <si>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</si>
  <si>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</si>
  <si>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</si>
  <si>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</si>
  <si>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</si>
  <si>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</si>
  <si>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</si>
  <si>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</si>
  <si>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</si>
  <si>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</si>
  <si>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</si>
  <si>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</si>
  <si>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</si>
  <si>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</si>
  <si>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</si>
  <si>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</si>
  <si>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</si>
  <si>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</si>
  <si>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</si>
  <si>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</si>
  <si>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</si>
  <si>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</si>
  <si>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</si>
  <si>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</si>
  <si>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</si>
  <si>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</si>
  <si>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</si>
  <si>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</si>
  <si>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</si>
  <si>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</si>
  <si>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</si>
  <si>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</si>
  <si>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</si>
  <si>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</si>
  <si>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</si>
  <si>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</si>
  <si>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</si>
  <si>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</si>
  <si>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</si>
  <si>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</si>
  <si>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</si>
  <si>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</si>
  <si>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</si>
  <si>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</si>
  <si>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</si>
  <si>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</si>
  <si>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</si>
  <si>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</si>
  <si>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</si>
  <si>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</si>
  <si>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</si>
  <si>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</si>
  <si>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</si>
  <si>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</si>
  <si>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</si>
  <si>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</si>
  <si>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</si>
  <si>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</si>
  <si>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</si>
  <si>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</si>
  <si>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</si>
  <si>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</si>
  <si>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</si>
  <si>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</si>
  <si>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</si>
  <si>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</si>
  <si>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</si>
  <si>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</si>
  <si>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</si>
  <si>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</si>
  <si>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</si>
  <si>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</si>
  <si>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</si>
  <si>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</si>
  <si>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</si>
  <si>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</si>
  <si>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</si>
  <si>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</si>
  <si>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</si>
  <si>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</si>
  <si>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</si>
  <si>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</si>
  <si>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</si>
  <si>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</si>
  <si>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</si>
  <si>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</si>
  <si>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</si>
  <si>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</si>
  <si>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</si>
  <si>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</si>
  <si>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</si>
  <si>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</si>
  <si>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</si>
  <si>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</si>
  <si>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</si>
  <si>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</si>
  <si>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375</t>
  </si>
  <si>
    <t xml:space="preserve">GUTIERREZ GALENA  HECTOR ALEJANDRO 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</si>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</sst>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2195B-ECF9-4B3C-8E81-5F396D516969}">
  <dimension ref="A1:AJ199"/>
  <sheetViews>
    <sheetView tabSelected="1" workbookViewId="0">
      <pane xSplit="2" ySplit="8" topLeftCell="W177" activePane="bottomRight" state="frozen"/>
      <selection pane="topRight" activeCell="C1" sqref="C1"/>
      <selection pane="bottomLeft" activeCell="A9" sqref="A9"/>
      <selection pane="bottomRight" activeCell="Y188" sqref="Y188:AI19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280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0.13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2683.13</v>
      </c>
      <c r="AG14" s="1">
        <v>2695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0.14000000000000001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2235.9299999999998</v>
      </c>
      <c r="AG15" s="1">
        <v>3142.2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3999.8</v>
      </c>
      <c r="D16" s="1">
        <v>0</v>
      </c>
      <c r="E16" s="1">
        <v>0</v>
      </c>
      <c r="F16" s="1">
        <v>0</v>
      </c>
      <c r="G16" s="1">
        <v>285.7</v>
      </c>
      <c r="H16" s="1">
        <v>71.42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5496.45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0.04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996.85</v>
      </c>
      <c r="AG16" s="1">
        <v>4499.6000000000004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3385</v>
      </c>
      <c r="D17" s="1">
        <v>0</v>
      </c>
      <c r="E17" s="1">
        <v>0</v>
      </c>
      <c r="F17" s="1">
        <v>0</v>
      </c>
      <c r="G17" s="1">
        <v>1692.5</v>
      </c>
      <c r="H17" s="1">
        <v>338.5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6635.28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0.04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1487.68</v>
      </c>
      <c r="AG17" s="1">
        <v>5147.6000000000004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-0.06</v>
      </c>
      <c r="Z18" s="1">
        <v>0</v>
      </c>
      <c r="AA18" s="1">
        <v>0</v>
      </c>
      <c r="AB18" s="1">
        <v>0</v>
      </c>
      <c r="AC18" s="1">
        <v>0</v>
      </c>
      <c r="AD18" s="1">
        <v>253.88</v>
      </c>
      <c r="AE18" s="1">
        <v>0</v>
      </c>
      <c r="AF18" s="1">
        <v>1487.58</v>
      </c>
      <c r="AG18" s="1">
        <v>4809.2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4039.42</v>
      </c>
      <c r="D19" s="1">
        <v>0</v>
      </c>
      <c r="E19" s="1">
        <v>0</v>
      </c>
      <c r="F19" s="1">
        <v>0</v>
      </c>
      <c r="G19" s="1">
        <v>288.52999999999997</v>
      </c>
      <c r="H19" s="1">
        <v>72.13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5543.88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0.13</v>
      </c>
      <c r="Z19" s="1">
        <v>0</v>
      </c>
      <c r="AA19" s="1">
        <v>0</v>
      </c>
      <c r="AB19" s="1">
        <v>0</v>
      </c>
      <c r="AC19" s="1">
        <v>0</v>
      </c>
      <c r="AD19" s="1">
        <v>216.4</v>
      </c>
      <c r="AE19" s="1">
        <v>0</v>
      </c>
      <c r="AF19" s="1">
        <v>1010.68</v>
      </c>
      <c r="AG19" s="1">
        <v>4533.2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-0.08</v>
      </c>
      <c r="Z20" s="1">
        <v>0</v>
      </c>
      <c r="AA20" s="1">
        <v>0</v>
      </c>
      <c r="AB20" s="1">
        <v>0</v>
      </c>
      <c r="AC20" s="1">
        <v>0</v>
      </c>
      <c r="AD20" s="1">
        <v>392.35</v>
      </c>
      <c r="AE20" s="1">
        <v>0</v>
      </c>
      <c r="AF20" s="1">
        <v>4072.1</v>
      </c>
      <c r="AG20" s="1">
        <v>5273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4249.42</v>
      </c>
      <c r="D21" s="1">
        <v>0</v>
      </c>
      <c r="E21" s="1">
        <v>0</v>
      </c>
      <c r="F21" s="1">
        <v>0</v>
      </c>
      <c r="G21" s="1">
        <v>303.52999999999997</v>
      </c>
      <c r="H21" s="1">
        <v>75.88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5795.29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0.08</v>
      </c>
      <c r="Z21" s="1">
        <v>0</v>
      </c>
      <c r="AA21" s="1">
        <v>0</v>
      </c>
      <c r="AB21" s="1">
        <v>0</v>
      </c>
      <c r="AC21" s="1">
        <v>0</v>
      </c>
      <c r="AD21" s="1">
        <v>227.65</v>
      </c>
      <c r="AE21" s="1">
        <v>0</v>
      </c>
      <c r="AF21" s="1">
        <v>1083.49</v>
      </c>
      <c r="AG21" s="1">
        <v>4711.8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216.4</v>
      </c>
      <c r="AE22" s="1">
        <v>0</v>
      </c>
      <c r="AF22" s="1">
        <v>1010.55</v>
      </c>
      <c r="AG22" s="1">
        <v>4461.2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-0.09</v>
      </c>
      <c r="Z24" s="1">
        <v>0</v>
      </c>
      <c r="AA24" s="1">
        <v>0</v>
      </c>
      <c r="AB24" s="1">
        <v>0</v>
      </c>
      <c r="AC24" s="1">
        <v>0</v>
      </c>
      <c r="AD24" s="1">
        <v>216.4</v>
      </c>
      <c r="AE24" s="1">
        <v>0</v>
      </c>
      <c r="AF24" s="1">
        <v>512.75</v>
      </c>
      <c r="AG24" s="1">
        <v>4959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-0.09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512.75</v>
      </c>
      <c r="AG25" s="1">
        <v>4959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5077.5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965.4</v>
      </c>
      <c r="K26" s="1">
        <v>253.88</v>
      </c>
      <c r="L26" s="1">
        <v>0</v>
      </c>
      <c r="M26" s="1">
        <v>0</v>
      </c>
      <c r="N26" s="1">
        <v>0</v>
      </c>
      <c r="O26" s="1">
        <v>0</v>
      </c>
      <c r="P26" s="1">
        <v>6296.78</v>
      </c>
      <c r="Q26" s="1">
        <v>0</v>
      </c>
      <c r="R26" s="1">
        <v>0</v>
      </c>
      <c r="S26" s="1">
        <v>395.97</v>
      </c>
      <c r="T26" s="1">
        <v>0</v>
      </c>
      <c r="U26" s="1">
        <v>395.97</v>
      </c>
      <c r="V26" s="1">
        <v>0</v>
      </c>
      <c r="W26" s="1">
        <v>0</v>
      </c>
      <c r="X26" s="1">
        <v>0</v>
      </c>
      <c r="Y26" s="1">
        <v>0.05</v>
      </c>
      <c r="Z26" s="1">
        <v>0</v>
      </c>
      <c r="AA26" s="1">
        <v>0</v>
      </c>
      <c r="AB26" s="1">
        <v>0</v>
      </c>
      <c r="AC26" s="1">
        <v>0</v>
      </c>
      <c r="AD26" s="1">
        <v>253.88</v>
      </c>
      <c r="AE26" s="1">
        <v>0</v>
      </c>
      <c r="AF26" s="1">
        <v>903.78</v>
      </c>
      <c r="AG26" s="1">
        <v>5393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-0.09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512.75</v>
      </c>
      <c r="AG27" s="1">
        <v>4959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4575.8999999999996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939.97</v>
      </c>
      <c r="K28" s="1">
        <v>228.79</v>
      </c>
      <c r="L28" s="1">
        <v>0</v>
      </c>
      <c r="M28" s="1">
        <v>0</v>
      </c>
      <c r="N28" s="1">
        <v>0</v>
      </c>
      <c r="O28" s="1">
        <v>0</v>
      </c>
      <c r="P28" s="1">
        <v>5744.66</v>
      </c>
      <c r="Q28" s="1">
        <v>-234.38</v>
      </c>
      <c r="R28" s="1">
        <v>0</v>
      </c>
      <c r="S28" s="1">
        <v>341.4</v>
      </c>
      <c r="T28" s="1">
        <v>0</v>
      </c>
      <c r="U28" s="1">
        <v>107.02</v>
      </c>
      <c r="V28" s="1">
        <v>0</v>
      </c>
      <c r="W28" s="1">
        <v>0</v>
      </c>
      <c r="X28" s="1">
        <v>0</v>
      </c>
      <c r="Y28" s="1">
        <v>0.06</v>
      </c>
      <c r="Z28" s="1">
        <v>0</v>
      </c>
      <c r="AA28" s="1">
        <v>0</v>
      </c>
      <c r="AB28" s="1">
        <v>0</v>
      </c>
      <c r="AC28" s="1">
        <v>0</v>
      </c>
      <c r="AD28" s="1">
        <v>228.79</v>
      </c>
      <c r="AE28" s="1">
        <v>0</v>
      </c>
      <c r="AF28" s="1">
        <v>564.66</v>
      </c>
      <c r="AG28" s="1">
        <v>5180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68377.039999999994</v>
      </c>
      <c r="D30" s="16">
        <v>0</v>
      </c>
      <c r="E30" s="16">
        <v>0</v>
      </c>
      <c r="F30" s="16">
        <v>0</v>
      </c>
      <c r="G30" s="16">
        <v>2570.2600000000002</v>
      </c>
      <c r="H30" s="16">
        <v>557.92999999999995</v>
      </c>
      <c r="I30" s="16">
        <v>10620</v>
      </c>
      <c r="J30" s="16">
        <v>14216.61</v>
      </c>
      <c r="K30" s="16">
        <v>3547.39</v>
      </c>
      <c r="L30" s="16">
        <v>0</v>
      </c>
      <c r="M30" s="16">
        <v>0</v>
      </c>
      <c r="N30" s="16">
        <v>0</v>
      </c>
      <c r="O30" s="16">
        <v>0</v>
      </c>
      <c r="P30" s="16">
        <v>89269.23</v>
      </c>
      <c r="Q30" s="16">
        <v>-2578.1799999999998</v>
      </c>
      <c r="R30" s="16">
        <v>0</v>
      </c>
      <c r="S30" s="16">
        <v>5527.93</v>
      </c>
      <c r="T30" s="16">
        <v>0</v>
      </c>
      <c r="U30" s="16">
        <v>2949.77</v>
      </c>
      <c r="V30" s="16">
        <v>0</v>
      </c>
      <c r="W30" s="16">
        <v>0</v>
      </c>
      <c r="X30" s="16">
        <v>0</v>
      </c>
      <c r="Y30" s="16">
        <v>0.26</v>
      </c>
      <c r="Z30" s="16">
        <v>0</v>
      </c>
      <c r="AA30" s="16">
        <v>0</v>
      </c>
      <c r="AB30" s="16">
        <v>0</v>
      </c>
      <c r="AC30" s="16">
        <v>0</v>
      </c>
      <c r="AD30" s="16">
        <v>3547.39</v>
      </c>
      <c r="AE30" s="16">
        <v>0</v>
      </c>
      <c r="AF30" s="16">
        <v>20085.23</v>
      </c>
      <c r="AG30" s="16">
        <v>69184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6" x14ac:dyDescent="0.2">
      <c r="A33" s="2" t="s">
        <v>79</v>
      </c>
      <c r="B33" s="1" t="s">
        <v>80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-0.11</v>
      </c>
      <c r="Z33" s="1">
        <v>0</v>
      </c>
      <c r="AA33" s="1">
        <v>0</v>
      </c>
      <c r="AB33" s="1">
        <v>0</v>
      </c>
      <c r="AC33" s="1">
        <v>0</v>
      </c>
      <c r="AD33" s="1">
        <v>283.5</v>
      </c>
      <c r="AE33" s="1">
        <v>0</v>
      </c>
      <c r="AF33" s="1">
        <v>3316.14</v>
      </c>
      <c r="AG33" s="1">
        <v>3632.8</v>
      </c>
      <c r="AH33" s="1">
        <v>0</v>
      </c>
      <c r="AI33" s="1">
        <v>0</v>
      </c>
    </row>
    <row r="34" spans="1:36" x14ac:dyDescent="0.2">
      <c r="A34" s="2" t="s">
        <v>81</v>
      </c>
      <c r="B34" s="1" t="s">
        <v>82</v>
      </c>
      <c r="C34" s="1">
        <v>3723.5</v>
      </c>
      <c r="D34" s="1">
        <v>0</v>
      </c>
      <c r="E34" s="1">
        <v>0</v>
      </c>
      <c r="F34" s="1">
        <v>0</v>
      </c>
      <c r="G34" s="1">
        <v>1354</v>
      </c>
      <c r="H34" s="1">
        <v>338.5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6635.28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0.04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3806.68</v>
      </c>
      <c r="AG34" s="1">
        <v>2828.6</v>
      </c>
      <c r="AH34" s="1">
        <v>0</v>
      </c>
      <c r="AI34" s="1">
        <v>0</v>
      </c>
    </row>
    <row r="35" spans="1:36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-0.06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3235.58</v>
      </c>
      <c r="AG35" s="1">
        <v>3061.2</v>
      </c>
      <c r="AH35" s="1">
        <v>0</v>
      </c>
      <c r="AI35" s="1">
        <v>0</v>
      </c>
    </row>
    <row r="36" spans="1:36" x14ac:dyDescent="0.2">
      <c r="A36" s="2" t="s">
        <v>85</v>
      </c>
      <c r="B36" s="1" t="s">
        <v>86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-0.06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1487.58</v>
      </c>
      <c r="AG36" s="1">
        <v>4809.2</v>
      </c>
      <c r="AH36" s="1">
        <v>0</v>
      </c>
      <c r="AI36" s="1">
        <v>0</v>
      </c>
    </row>
    <row r="37" spans="1:36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-0.06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1487.58</v>
      </c>
      <c r="AG37" s="1">
        <v>4809.2</v>
      </c>
      <c r="AH37" s="1">
        <v>0</v>
      </c>
      <c r="AI37" s="1">
        <v>0</v>
      </c>
    </row>
    <row r="38" spans="1:36" x14ac:dyDescent="0.2">
      <c r="A38" s="2" t="s">
        <v>89</v>
      </c>
      <c r="B38" s="1" t="s">
        <v>90</v>
      </c>
      <c r="C38" s="1">
        <v>4739</v>
      </c>
      <c r="D38" s="1">
        <v>0</v>
      </c>
      <c r="E38" s="1">
        <v>0</v>
      </c>
      <c r="F38" s="1">
        <v>0</v>
      </c>
      <c r="G38" s="1">
        <v>338.5</v>
      </c>
      <c r="H38" s="1">
        <v>84.63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6381.41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-0.14000000000000001</v>
      </c>
      <c r="Z38" s="1">
        <v>0</v>
      </c>
      <c r="AA38" s="1">
        <v>0</v>
      </c>
      <c r="AB38" s="1">
        <v>0</v>
      </c>
      <c r="AC38" s="1">
        <v>0</v>
      </c>
      <c r="AD38" s="1">
        <v>253.88</v>
      </c>
      <c r="AE38" s="1">
        <v>0</v>
      </c>
      <c r="AF38" s="1">
        <v>1988.01</v>
      </c>
      <c r="AG38" s="1">
        <v>4393.3999999999996</v>
      </c>
      <c r="AH38" s="1">
        <v>0</v>
      </c>
      <c r="AI38" s="1">
        <v>0</v>
      </c>
    </row>
    <row r="39" spans="1:36" x14ac:dyDescent="0.2">
      <c r="A39" s="2" t="s">
        <v>91</v>
      </c>
      <c r="B39" s="1" t="s">
        <v>92</v>
      </c>
      <c r="C39" s="1">
        <v>5079.6000000000004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965.51</v>
      </c>
      <c r="K39" s="1">
        <v>253.98</v>
      </c>
      <c r="L39" s="1">
        <v>0</v>
      </c>
      <c r="M39" s="1">
        <v>0</v>
      </c>
      <c r="N39" s="1">
        <v>0</v>
      </c>
      <c r="O39" s="1">
        <v>0</v>
      </c>
      <c r="P39" s="1">
        <v>6299.09</v>
      </c>
      <c r="Q39" s="1">
        <v>0</v>
      </c>
      <c r="R39" s="1">
        <v>0</v>
      </c>
      <c r="S39" s="1">
        <v>396.2</v>
      </c>
      <c r="T39" s="1">
        <v>0</v>
      </c>
      <c r="U39" s="1">
        <v>396.2</v>
      </c>
      <c r="V39" s="1">
        <v>0</v>
      </c>
      <c r="W39" s="1">
        <v>0</v>
      </c>
      <c r="X39" s="1">
        <v>0</v>
      </c>
      <c r="Y39" s="1">
        <v>-0.02</v>
      </c>
      <c r="Z39" s="1">
        <v>0</v>
      </c>
      <c r="AA39" s="1">
        <v>0</v>
      </c>
      <c r="AB39" s="1">
        <v>0</v>
      </c>
      <c r="AC39" s="1">
        <v>0</v>
      </c>
      <c r="AD39" s="1">
        <v>253.98</v>
      </c>
      <c r="AE39" s="1">
        <v>0</v>
      </c>
      <c r="AF39" s="1">
        <v>1488.29</v>
      </c>
      <c r="AG39" s="1">
        <v>4810.8</v>
      </c>
      <c r="AH39" s="1">
        <v>0</v>
      </c>
      <c r="AI39" s="1">
        <v>0</v>
      </c>
    </row>
    <row r="40" spans="1:36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-0.06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1487.58</v>
      </c>
      <c r="AG40" s="1">
        <v>4809.2</v>
      </c>
      <c r="AH40" s="1">
        <v>0</v>
      </c>
      <c r="AI40" s="1">
        <v>0</v>
      </c>
    </row>
    <row r="41" spans="1:36" x14ac:dyDescent="0.2">
      <c r="A41" s="2" t="s">
        <v>95</v>
      </c>
      <c r="B41" s="1" t="s">
        <v>96</v>
      </c>
      <c r="C41" s="1">
        <v>7846.95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9345.1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-0.08</v>
      </c>
      <c r="Z41" s="1">
        <v>0</v>
      </c>
      <c r="AA41" s="1">
        <v>0</v>
      </c>
      <c r="AB41" s="1">
        <v>0</v>
      </c>
      <c r="AC41" s="1">
        <v>0</v>
      </c>
      <c r="AD41" s="1">
        <v>392.35</v>
      </c>
      <c r="AE41" s="1">
        <v>0</v>
      </c>
      <c r="AF41" s="1">
        <v>1637.7</v>
      </c>
      <c r="AG41" s="1">
        <v>7707.4</v>
      </c>
      <c r="AH41" s="1">
        <v>0</v>
      </c>
      <c r="AI41" s="1">
        <v>0</v>
      </c>
    </row>
    <row r="42" spans="1:36" x14ac:dyDescent="0.2">
      <c r="A42" s="2" t="s">
        <v>97</v>
      </c>
      <c r="B42" s="1" t="s">
        <v>98</v>
      </c>
      <c r="C42" s="1">
        <v>4260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5396.96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0</v>
      </c>
      <c r="X42" s="1">
        <v>0</v>
      </c>
      <c r="Y42" s="1">
        <v>-0.09</v>
      </c>
      <c r="Z42" s="1">
        <v>0</v>
      </c>
      <c r="AA42" s="1">
        <v>0</v>
      </c>
      <c r="AB42" s="1">
        <v>0</v>
      </c>
      <c r="AC42" s="1">
        <v>0</v>
      </c>
      <c r="AD42" s="1">
        <v>213</v>
      </c>
      <c r="AE42" s="1">
        <v>0</v>
      </c>
      <c r="AF42" s="1">
        <v>498.56</v>
      </c>
      <c r="AG42" s="1">
        <v>4898.3999999999996</v>
      </c>
      <c r="AH42" s="1">
        <v>0</v>
      </c>
      <c r="AI42" s="1">
        <v>0</v>
      </c>
    </row>
    <row r="43" spans="1:36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6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6" x14ac:dyDescent="0.2">
      <c r="A45" s="2" t="s">
        <v>103</v>
      </c>
      <c r="B45" s="1" t="s">
        <v>104</v>
      </c>
      <c r="C45" s="1">
        <v>2254.9499999999998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3190.01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-0.09</v>
      </c>
      <c r="Z45" s="1">
        <v>0</v>
      </c>
      <c r="AA45" s="1">
        <v>0</v>
      </c>
      <c r="AB45" s="1">
        <v>0</v>
      </c>
      <c r="AC45" s="1">
        <v>0</v>
      </c>
      <c r="AD45" s="1">
        <v>112.75</v>
      </c>
      <c r="AE45" s="1">
        <v>0</v>
      </c>
      <c r="AF45" s="1">
        <v>225.41</v>
      </c>
      <c r="AG45" s="1">
        <v>2964.6</v>
      </c>
      <c r="AH45" s="1">
        <v>0</v>
      </c>
      <c r="AI45" s="1">
        <v>0</v>
      </c>
    </row>
    <row r="46" spans="1:36" x14ac:dyDescent="0.2">
      <c r="A46" s="2" t="s">
        <v>105</v>
      </c>
      <c r="B46" s="1" t="s">
        <v>106</v>
      </c>
      <c r="C46" s="1">
        <v>5077.5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965.4</v>
      </c>
      <c r="K46" s="1">
        <v>253.88</v>
      </c>
      <c r="L46" s="1">
        <v>0</v>
      </c>
      <c r="M46" s="1">
        <v>0</v>
      </c>
      <c r="N46" s="1">
        <v>0</v>
      </c>
      <c r="O46" s="1">
        <v>0</v>
      </c>
      <c r="P46" s="1">
        <v>6296.78</v>
      </c>
      <c r="Q46" s="1">
        <v>0</v>
      </c>
      <c r="R46" s="1">
        <v>0</v>
      </c>
      <c r="S46" s="1">
        <v>395.97</v>
      </c>
      <c r="T46" s="1">
        <v>0</v>
      </c>
      <c r="U46" s="1">
        <v>395.97</v>
      </c>
      <c r="V46" s="1">
        <v>0</v>
      </c>
      <c r="W46" s="1">
        <v>0</v>
      </c>
      <c r="X46" s="1">
        <v>0</v>
      </c>
      <c r="Y46" s="1">
        <v>0.05</v>
      </c>
      <c r="Z46" s="1">
        <v>0</v>
      </c>
      <c r="AA46" s="1">
        <v>0</v>
      </c>
      <c r="AB46" s="1">
        <v>0</v>
      </c>
      <c r="AC46" s="1">
        <v>0</v>
      </c>
      <c r="AD46" s="1">
        <v>253.88</v>
      </c>
      <c r="AE46" s="1">
        <v>0</v>
      </c>
      <c r="AF46" s="1">
        <v>903.78</v>
      </c>
      <c r="AG46" s="1">
        <v>5393</v>
      </c>
      <c r="AH46" s="1">
        <v>0</v>
      </c>
      <c r="AI46" s="1">
        <v>0</v>
      </c>
      <c r="AJ46" s="1">
        <f>AG46*2</f>
        <v>10786</v>
      </c>
    </row>
    <row r="47" spans="1:36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6" x14ac:dyDescent="0.2">
      <c r="C48" s="16">
        <v>69116.5</v>
      </c>
      <c r="D48" s="16">
        <v>0</v>
      </c>
      <c r="E48" s="16">
        <v>0</v>
      </c>
      <c r="F48" s="16">
        <v>0</v>
      </c>
      <c r="G48" s="16">
        <v>1692.5</v>
      </c>
      <c r="H48" s="16">
        <v>423.13</v>
      </c>
      <c r="I48" s="16">
        <v>9912</v>
      </c>
      <c r="J48" s="16">
        <v>13501.62</v>
      </c>
      <c r="K48" s="16">
        <v>3540.5</v>
      </c>
      <c r="L48" s="16">
        <v>0</v>
      </c>
      <c r="M48" s="16">
        <v>0</v>
      </c>
      <c r="N48" s="16">
        <v>0</v>
      </c>
      <c r="O48" s="16">
        <v>0</v>
      </c>
      <c r="P48" s="16">
        <v>88274.25</v>
      </c>
      <c r="Q48" s="16">
        <v>-362.2</v>
      </c>
      <c r="R48" s="16">
        <v>0</v>
      </c>
      <c r="S48" s="16">
        <v>5717.47</v>
      </c>
      <c r="T48" s="16">
        <v>0</v>
      </c>
      <c r="U48" s="16">
        <v>5355.27</v>
      </c>
      <c r="V48" s="16">
        <v>0</v>
      </c>
      <c r="W48" s="16">
        <v>0</v>
      </c>
      <c r="X48" s="16">
        <v>0</v>
      </c>
      <c r="Y48" s="16">
        <v>-0.57999999999999996</v>
      </c>
      <c r="Z48" s="16">
        <v>0</v>
      </c>
      <c r="AA48" s="16">
        <v>0</v>
      </c>
      <c r="AB48" s="16">
        <v>0</v>
      </c>
      <c r="AC48" s="16">
        <v>0</v>
      </c>
      <c r="AD48" s="16">
        <v>3540.5</v>
      </c>
      <c r="AE48" s="16">
        <v>0</v>
      </c>
      <c r="AF48" s="16">
        <v>23370.45</v>
      </c>
      <c r="AG48" s="16">
        <v>64903.8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-7.0000000000000007E-2</v>
      </c>
      <c r="Z51" s="1">
        <v>0</v>
      </c>
      <c r="AA51" s="1">
        <v>0</v>
      </c>
      <c r="AB51" s="1">
        <v>0</v>
      </c>
      <c r="AC51" s="1">
        <v>0</v>
      </c>
      <c r="AD51" s="1">
        <v>212.14</v>
      </c>
      <c r="AE51" s="1">
        <v>0</v>
      </c>
      <c r="AF51" s="1">
        <v>1245.1300000000001</v>
      </c>
      <c r="AG51" s="1">
        <v>4133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-0.04</v>
      </c>
      <c r="Z52" s="1">
        <v>0</v>
      </c>
      <c r="AA52" s="1">
        <v>0</v>
      </c>
      <c r="AB52" s="1">
        <v>0</v>
      </c>
      <c r="AC52" s="1">
        <v>0</v>
      </c>
      <c r="AD52" s="1">
        <v>385.45</v>
      </c>
      <c r="AE52" s="1">
        <v>0</v>
      </c>
      <c r="AF52" s="1">
        <v>6087</v>
      </c>
      <c r="AG52" s="1">
        <v>3106.2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-0.18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1021.89</v>
      </c>
      <c r="AG53" s="1">
        <v>4489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4072.6</v>
      </c>
      <c r="D55" s="1">
        <v>0</v>
      </c>
      <c r="E55" s="1">
        <v>0</v>
      </c>
      <c r="F55" s="1">
        <v>0</v>
      </c>
      <c r="G55" s="1">
        <v>290.89999999999998</v>
      </c>
      <c r="H55" s="1">
        <v>72.72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5583.61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-0.06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1022.01</v>
      </c>
      <c r="AG55" s="1">
        <v>4561.6000000000004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2434.9499999999998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831.44</v>
      </c>
      <c r="K56" s="1">
        <v>121.75</v>
      </c>
      <c r="L56" s="1">
        <v>0</v>
      </c>
      <c r="M56" s="1">
        <v>0</v>
      </c>
      <c r="N56" s="1">
        <v>0</v>
      </c>
      <c r="O56" s="1">
        <v>0</v>
      </c>
      <c r="P56" s="1">
        <v>3388.14</v>
      </c>
      <c r="Q56" s="1">
        <v>-139.34</v>
      </c>
      <c r="R56" s="1">
        <v>0</v>
      </c>
      <c r="S56" s="1">
        <v>139.34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121.75</v>
      </c>
      <c r="AE56" s="1">
        <v>0</v>
      </c>
      <c r="AF56" s="1">
        <v>523.54</v>
      </c>
      <c r="AG56" s="1">
        <v>2864.6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4072.6</v>
      </c>
      <c r="D57" s="1">
        <v>0</v>
      </c>
      <c r="E57" s="1">
        <v>0</v>
      </c>
      <c r="F57" s="1">
        <v>0</v>
      </c>
      <c r="G57" s="1">
        <v>290.89999999999998</v>
      </c>
      <c r="H57" s="1">
        <v>72.72</v>
      </c>
      <c r="I57" s="1">
        <v>708</v>
      </c>
      <c r="J57" s="1">
        <v>929.21</v>
      </c>
      <c r="K57" s="1">
        <v>218.18</v>
      </c>
      <c r="L57" s="1">
        <v>0</v>
      </c>
      <c r="M57" s="1">
        <v>0</v>
      </c>
      <c r="N57" s="1">
        <v>0</v>
      </c>
      <c r="O57" s="1">
        <v>0</v>
      </c>
      <c r="P57" s="1">
        <v>5583.61</v>
      </c>
      <c r="Q57" s="1">
        <v>-234.38</v>
      </c>
      <c r="R57" s="1">
        <v>0</v>
      </c>
      <c r="S57" s="1">
        <v>318.29000000000002</v>
      </c>
      <c r="T57" s="1">
        <v>0</v>
      </c>
      <c r="U57" s="1">
        <v>83.91</v>
      </c>
      <c r="V57" s="1">
        <v>0</v>
      </c>
      <c r="W57" s="1">
        <v>0</v>
      </c>
      <c r="X57" s="1">
        <v>0</v>
      </c>
      <c r="Y57" s="1">
        <v>-0.06</v>
      </c>
      <c r="Z57" s="1">
        <v>0</v>
      </c>
      <c r="AA57" s="1">
        <v>0</v>
      </c>
      <c r="AB57" s="1">
        <v>0</v>
      </c>
      <c r="AC57" s="1">
        <v>0</v>
      </c>
      <c r="AD57" s="1">
        <v>218.18</v>
      </c>
      <c r="AE57" s="1">
        <v>0</v>
      </c>
      <c r="AF57" s="1">
        <v>1022.01</v>
      </c>
      <c r="AG57" s="1">
        <v>4561.6000000000004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4897.05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956.25</v>
      </c>
      <c r="K58" s="1">
        <v>244.85</v>
      </c>
      <c r="L58" s="1">
        <v>0</v>
      </c>
      <c r="M58" s="1">
        <v>0</v>
      </c>
      <c r="N58" s="1">
        <v>0</v>
      </c>
      <c r="O58" s="1">
        <v>0</v>
      </c>
      <c r="P58" s="1">
        <v>6098.15</v>
      </c>
      <c r="Q58" s="1">
        <v>-234.38</v>
      </c>
      <c r="R58" s="1">
        <v>0</v>
      </c>
      <c r="S58" s="1">
        <v>376.34</v>
      </c>
      <c r="T58" s="1">
        <v>0</v>
      </c>
      <c r="U58" s="1">
        <v>141.96</v>
      </c>
      <c r="V58" s="1">
        <v>0</v>
      </c>
      <c r="W58" s="1">
        <v>0</v>
      </c>
      <c r="X58" s="1">
        <v>0</v>
      </c>
      <c r="Y58" s="1">
        <v>-7.0000000000000007E-2</v>
      </c>
      <c r="Z58" s="1">
        <v>0</v>
      </c>
      <c r="AA58" s="1">
        <v>0</v>
      </c>
      <c r="AB58" s="1">
        <v>0</v>
      </c>
      <c r="AC58" s="1">
        <v>0</v>
      </c>
      <c r="AD58" s="1">
        <v>244.85</v>
      </c>
      <c r="AE58" s="1">
        <v>0</v>
      </c>
      <c r="AF58" s="1">
        <v>1194.75</v>
      </c>
      <c r="AG58" s="1">
        <v>4903.3999999999996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2254.9499999999998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822.31</v>
      </c>
      <c r="K59" s="1">
        <v>112.75</v>
      </c>
      <c r="L59" s="1">
        <v>0</v>
      </c>
      <c r="M59" s="1">
        <v>0</v>
      </c>
      <c r="N59" s="1">
        <v>0</v>
      </c>
      <c r="O59" s="1">
        <v>0</v>
      </c>
      <c r="P59" s="1">
        <v>3190.01</v>
      </c>
      <c r="Q59" s="1">
        <v>-127.82</v>
      </c>
      <c r="R59" s="1">
        <v>0</v>
      </c>
      <c r="S59" s="1">
        <v>127.82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0.11</v>
      </c>
      <c r="Z59" s="1">
        <v>0</v>
      </c>
      <c r="AA59" s="1">
        <v>0</v>
      </c>
      <c r="AB59" s="1">
        <v>0</v>
      </c>
      <c r="AC59" s="1">
        <v>0</v>
      </c>
      <c r="AD59" s="1">
        <v>112.75</v>
      </c>
      <c r="AE59" s="1">
        <v>0</v>
      </c>
      <c r="AF59" s="1">
        <v>225.61</v>
      </c>
      <c r="AG59" s="1">
        <v>2964.4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1909.6</v>
      </c>
      <c r="D60" s="1">
        <v>0</v>
      </c>
      <c r="E60" s="1">
        <v>0</v>
      </c>
      <c r="F60" s="1">
        <v>0</v>
      </c>
      <c r="G60" s="1">
        <v>694.4</v>
      </c>
      <c r="H60" s="1">
        <v>173.6</v>
      </c>
      <c r="I60" s="1">
        <v>708</v>
      </c>
      <c r="J60" s="1">
        <v>840.01</v>
      </c>
      <c r="K60" s="1">
        <v>130.19999999999999</v>
      </c>
      <c r="L60" s="1">
        <v>0</v>
      </c>
      <c r="M60" s="1">
        <v>0</v>
      </c>
      <c r="N60" s="1">
        <v>0</v>
      </c>
      <c r="O60" s="1">
        <v>0</v>
      </c>
      <c r="P60" s="1">
        <v>3747.81</v>
      </c>
      <c r="Q60" s="1">
        <v>-150.16</v>
      </c>
      <c r="R60" s="1">
        <v>0</v>
      </c>
      <c r="S60" s="1">
        <v>150.16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0.01</v>
      </c>
      <c r="Z60" s="1">
        <v>0</v>
      </c>
      <c r="AA60" s="1">
        <v>0</v>
      </c>
      <c r="AB60" s="1">
        <v>0</v>
      </c>
      <c r="AC60" s="1">
        <v>0</v>
      </c>
      <c r="AD60" s="1">
        <v>130.19999999999999</v>
      </c>
      <c r="AE60" s="1">
        <v>0</v>
      </c>
      <c r="AF60" s="1">
        <v>260.41000000000003</v>
      </c>
      <c r="AG60" s="1">
        <v>3487.4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4260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923.96</v>
      </c>
      <c r="K61" s="1">
        <v>213</v>
      </c>
      <c r="L61" s="1">
        <v>0</v>
      </c>
      <c r="M61" s="1">
        <v>0</v>
      </c>
      <c r="N61" s="1">
        <v>0</v>
      </c>
      <c r="O61" s="1">
        <v>0</v>
      </c>
      <c r="P61" s="1">
        <v>5396.96</v>
      </c>
      <c r="Q61" s="1">
        <v>-234.38</v>
      </c>
      <c r="R61" s="1">
        <v>0</v>
      </c>
      <c r="S61" s="1">
        <v>307.02999999999997</v>
      </c>
      <c r="T61" s="1">
        <v>0</v>
      </c>
      <c r="U61" s="1">
        <v>72.650000000000006</v>
      </c>
      <c r="V61" s="1">
        <v>0</v>
      </c>
      <c r="W61" s="1">
        <v>0</v>
      </c>
      <c r="X61" s="1">
        <v>0</v>
      </c>
      <c r="Y61" s="1">
        <v>0.01</v>
      </c>
      <c r="Z61" s="1">
        <v>0</v>
      </c>
      <c r="AA61" s="1">
        <v>0</v>
      </c>
      <c r="AB61" s="1">
        <v>0</v>
      </c>
      <c r="AC61" s="1">
        <v>0</v>
      </c>
      <c r="AD61" s="1">
        <v>213</v>
      </c>
      <c r="AE61" s="1">
        <v>0</v>
      </c>
      <c r="AF61" s="1">
        <v>988.56</v>
      </c>
      <c r="AG61" s="1">
        <v>4408.3999999999996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0.12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247.62</v>
      </c>
      <c r="AG62" s="1">
        <v>3184.6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-0.08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247.42</v>
      </c>
      <c r="AG63" s="1">
        <v>3184.8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-0.08</v>
      </c>
      <c r="Z64" s="1">
        <v>0</v>
      </c>
      <c r="AA64" s="1">
        <v>0</v>
      </c>
      <c r="AB64" s="1">
        <v>0</v>
      </c>
      <c r="AC64" s="1">
        <v>0</v>
      </c>
      <c r="AD64" s="1">
        <v>123.75</v>
      </c>
      <c r="AE64" s="1">
        <v>0</v>
      </c>
      <c r="AF64" s="1">
        <v>247.42</v>
      </c>
      <c r="AG64" s="1">
        <v>3184.8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3976</v>
      </c>
      <c r="D65" s="1">
        <v>0</v>
      </c>
      <c r="E65" s="1">
        <v>0</v>
      </c>
      <c r="F65" s="1">
        <v>0</v>
      </c>
      <c r="G65" s="1">
        <v>284</v>
      </c>
      <c r="H65" s="1">
        <v>71</v>
      </c>
      <c r="I65" s="1">
        <v>708</v>
      </c>
      <c r="J65" s="1">
        <v>923.96</v>
      </c>
      <c r="K65" s="1">
        <v>213</v>
      </c>
      <c r="L65" s="1">
        <v>0</v>
      </c>
      <c r="M65" s="1">
        <v>0</v>
      </c>
      <c r="N65" s="1">
        <v>0</v>
      </c>
      <c r="O65" s="1">
        <v>0</v>
      </c>
      <c r="P65" s="1">
        <v>5467.96</v>
      </c>
      <c r="Q65" s="1">
        <v>-234.38</v>
      </c>
      <c r="R65" s="1">
        <v>0</v>
      </c>
      <c r="S65" s="1">
        <v>307.02999999999997</v>
      </c>
      <c r="T65" s="1">
        <v>0</v>
      </c>
      <c r="U65" s="1">
        <v>72.650000000000006</v>
      </c>
      <c r="V65" s="1">
        <v>0</v>
      </c>
      <c r="W65" s="1">
        <v>0</v>
      </c>
      <c r="X65" s="1">
        <v>0</v>
      </c>
      <c r="Y65" s="1">
        <v>0.11</v>
      </c>
      <c r="Z65" s="1">
        <v>0</v>
      </c>
      <c r="AA65" s="1">
        <v>0</v>
      </c>
      <c r="AB65" s="1">
        <v>0</v>
      </c>
      <c r="AC65" s="1">
        <v>0</v>
      </c>
      <c r="AD65" s="1">
        <v>213</v>
      </c>
      <c r="AE65" s="1">
        <v>0</v>
      </c>
      <c r="AF65" s="1">
        <v>498.76</v>
      </c>
      <c r="AG65" s="1">
        <v>4969.2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7546.95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1090.5899999999999</v>
      </c>
      <c r="K66" s="1">
        <v>377.35</v>
      </c>
      <c r="L66" s="1">
        <v>0</v>
      </c>
      <c r="M66" s="1">
        <v>0</v>
      </c>
      <c r="N66" s="1">
        <v>0</v>
      </c>
      <c r="O66" s="1">
        <v>0</v>
      </c>
      <c r="P66" s="1">
        <v>9014.89</v>
      </c>
      <c r="Q66" s="1">
        <v>0</v>
      </c>
      <c r="R66" s="1">
        <v>0</v>
      </c>
      <c r="S66" s="1">
        <v>792.27</v>
      </c>
      <c r="T66" s="1">
        <v>0</v>
      </c>
      <c r="U66" s="1">
        <v>792.27</v>
      </c>
      <c r="V66" s="1">
        <v>0</v>
      </c>
      <c r="W66" s="1">
        <v>0</v>
      </c>
      <c r="X66" s="1">
        <v>0</v>
      </c>
      <c r="Y66" s="1">
        <v>0.02</v>
      </c>
      <c r="Z66" s="1">
        <v>0</v>
      </c>
      <c r="AA66" s="1">
        <v>0</v>
      </c>
      <c r="AB66" s="1">
        <v>0</v>
      </c>
      <c r="AC66" s="1">
        <v>0</v>
      </c>
      <c r="AD66" s="1">
        <v>377.35</v>
      </c>
      <c r="AE66" s="1">
        <v>0</v>
      </c>
      <c r="AF66" s="1">
        <v>2414.89</v>
      </c>
      <c r="AG66" s="1">
        <v>6600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4242.8999999999996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923.09</v>
      </c>
      <c r="K67" s="1">
        <v>212.14</v>
      </c>
      <c r="L67" s="1">
        <v>0</v>
      </c>
      <c r="M67" s="1">
        <v>0</v>
      </c>
      <c r="N67" s="1">
        <v>0</v>
      </c>
      <c r="O67" s="1">
        <v>0</v>
      </c>
      <c r="P67" s="1">
        <v>5378.13</v>
      </c>
      <c r="Q67" s="1">
        <v>-234.38</v>
      </c>
      <c r="R67" s="1">
        <v>0</v>
      </c>
      <c r="S67" s="1">
        <v>305.16000000000003</v>
      </c>
      <c r="T67" s="1">
        <v>0</v>
      </c>
      <c r="U67" s="1">
        <v>70.790000000000006</v>
      </c>
      <c r="V67" s="1">
        <v>0</v>
      </c>
      <c r="W67" s="1">
        <v>0</v>
      </c>
      <c r="X67" s="1">
        <v>0</v>
      </c>
      <c r="Y67" s="1">
        <v>0.06</v>
      </c>
      <c r="Z67" s="1">
        <v>0</v>
      </c>
      <c r="AA67" s="1">
        <v>0</v>
      </c>
      <c r="AB67" s="1">
        <v>0</v>
      </c>
      <c r="AC67" s="1">
        <v>0</v>
      </c>
      <c r="AD67" s="1">
        <v>212.14</v>
      </c>
      <c r="AE67" s="1">
        <v>0</v>
      </c>
      <c r="AF67" s="1">
        <v>495.13</v>
      </c>
      <c r="AG67" s="1">
        <v>4883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67771.45</v>
      </c>
      <c r="D69" s="16">
        <v>0</v>
      </c>
      <c r="E69" s="16">
        <v>0</v>
      </c>
      <c r="F69" s="16">
        <v>0</v>
      </c>
      <c r="G69" s="16">
        <v>1560.2</v>
      </c>
      <c r="H69" s="16">
        <v>390.04</v>
      </c>
      <c r="I69" s="16">
        <v>12036</v>
      </c>
      <c r="J69" s="16">
        <v>15550.75</v>
      </c>
      <c r="K69" s="16">
        <v>3466.6</v>
      </c>
      <c r="L69" s="16">
        <v>0</v>
      </c>
      <c r="M69" s="16">
        <v>0</v>
      </c>
      <c r="N69" s="16">
        <v>0</v>
      </c>
      <c r="O69" s="16">
        <v>0</v>
      </c>
      <c r="P69" s="16">
        <v>88739.04</v>
      </c>
      <c r="Q69" s="16">
        <v>-2952.47</v>
      </c>
      <c r="R69" s="16">
        <v>0</v>
      </c>
      <c r="S69" s="16">
        <v>5332.81</v>
      </c>
      <c r="T69" s="16">
        <v>0</v>
      </c>
      <c r="U69" s="16">
        <v>2380.36</v>
      </c>
      <c r="V69" s="16">
        <v>0</v>
      </c>
      <c r="W69" s="16">
        <v>0</v>
      </c>
      <c r="X69" s="16">
        <v>0</v>
      </c>
      <c r="Y69" s="16">
        <v>-0.16</v>
      </c>
      <c r="Z69" s="16">
        <v>0</v>
      </c>
      <c r="AA69" s="16">
        <v>0</v>
      </c>
      <c r="AB69" s="16">
        <v>0</v>
      </c>
      <c r="AC69" s="16">
        <v>0</v>
      </c>
      <c r="AD69" s="16">
        <v>3466.6</v>
      </c>
      <c r="AE69" s="16">
        <v>0</v>
      </c>
      <c r="AF69" s="16">
        <v>18764.240000000002</v>
      </c>
      <c r="AG69" s="16">
        <v>69974.8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7013.02</v>
      </c>
      <c r="D72" s="1">
        <v>0</v>
      </c>
      <c r="E72" s="1">
        <v>0</v>
      </c>
      <c r="F72" s="1">
        <v>0</v>
      </c>
      <c r="G72" s="1">
        <v>500.93</v>
      </c>
      <c r="H72" s="1">
        <v>125.23</v>
      </c>
      <c r="I72" s="1">
        <v>708</v>
      </c>
      <c r="J72" s="1">
        <v>1088.92</v>
      </c>
      <c r="K72" s="1">
        <v>375.7</v>
      </c>
      <c r="L72" s="1">
        <v>0</v>
      </c>
      <c r="M72" s="1">
        <v>0</v>
      </c>
      <c r="N72" s="1">
        <v>0</v>
      </c>
      <c r="O72" s="1">
        <v>0</v>
      </c>
      <c r="P72" s="1">
        <v>9103.7999999999993</v>
      </c>
      <c r="Q72" s="1">
        <v>0</v>
      </c>
      <c r="R72" s="1">
        <v>0</v>
      </c>
      <c r="S72" s="1">
        <v>786.36</v>
      </c>
      <c r="T72" s="1">
        <v>0</v>
      </c>
      <c r="U72" s="1">
        <v>786.36</v>
      </c>
      <c r="V72" s="1">
        <v>0</v>
      </c>
      <c r="W72" s="1">
        <v>0</v>
      </c>
      <c r="X72" s="1">
        <v>0</v>
      </c>
      <c r="Y72" s="1">
        <v>-0.06</v>
      </c>
      <c r="Z72" s="1">
        <v>0</v>
      </c>
      <c r="AA72" s="1">
        <v>0</v>
      </c>
      <c r="AB72" s="1">
        <v>0</v>
      </c>
      <c r="AC72" s="1">
        <v>0</v>
      </c>
      <c r="AD72" s="1">
        <v>375.7</v>
      </c>
      <c r="AE72" s="1">
        <v>0</v>
      </c>
      <c r="AF72" s="1">
        <v>2401.8000000000002</v>
      </c>
      <c r="AG72" s="1">
        <v>6702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5506.95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987.17</v>
      </c>
      <c r="K73" s="1">
        <v>275.35000000000002</v>
      </c>
      <c r="L73" s="1">
        <v>0</v>
      </c>
      <c r="M73" s="1">
        <v>0</v>
      </c>
      <c r="N73" s="1">
        <v>0</v>
      </c>
      <c r="O73" s="1">
        <v>0</v>
      </c>
      <c r="P73" s="1">
        <v>6769.47</v>
      </c>
      <c r="Q73" s="1">
        <v>0</v>
      </c>
      <c r="R73" s="1">
        <v>0</v>
      </c>
      <c r="S73" s="1">
        <v>443.52</v>
      </c>
      <c r="T73" s="1">
        <v>0</v>
      </c>
      <c r="U73" s="1">
        <v>443.52</v>
      </c>
      <c r="V73" s="1">
        <v>0</v>
      </c>
      <c r="W73" s="1">
        <v>0</v>
      </c>
      <c r="X73" s="1">
        <v>0</v>
      </c>
      <c r="Y73" s="1">
        <v>-0.05</v>
      </c>
      <c r="Z73" s="1">
        <v>0</v>
      </c>
      <c r="AA73" s="1">
        <v>0</v>
      </c>
      <c r="AB73" s="1">
        <v>0</v>
      </c>
      <c r="AC73" s="1">
        <v>0</v>
      </c>
      <c r="AD73" s="1">
        <v>275.35000000000002</v>
      </c>
      <c r="AE73" s="1">
        <v>0</v>
      </c>
      <c r="AF73" s="1">
        <v>1627.47</v>
      </c>
      <c r="AG73" s="1">
        <v>5142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0</v>
      </c>
      <c r="P74" s="1">
        <v>5396.96</v>
      </c>
      <c r="Q74" s="1">
        <v>-234.38</v>
      </c>
      <c r="R74" s="1">
        <v>0</v>
      </c>
      <c r="S74" s="1">
        <v>307.02999999999997</v>
      </c>
      <c r="T74" s="1">
        <v>0</v>
      </c>
      <c r="U74" s="1">
        <v>72.650000000000006</v>
      </c>
      <c r="V74" s="1">
        <v>0</v>
      </c>
      <c r="W74" s="1">
        <v>0</v>
      </c>
      <c r="X74" s="1">
        <v>0</v>
      </c>
      <c r="Y74" s="1">
        <v>0.01</v>
      </c>
      <c r="Z74" s="1">
        <v>0</v>
      </c>
      <c r="AA74" s="1">
        <v>0</v>
      </c>
      <c r="AB74" s="1">
        <v>0</v>
      </c>
      <c r="AC74" s="1">
        <v>0</v>
      </c>
      <c r="AD74" s="1">
        <v>213</v>
      </c>
      <c r="AE74" s="1">
        <v>0</v>
      </c>
      <c r="AF74" s="1">
        <v>988.56</v>
      </c>
      <c r="AG74" s="1">
        <v>4408.3999999999996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5112.8999999999996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967.2</v>
      </c>
      <c r="K75" s="1">
        <v>255.64</v>
      </c>
      <c r="L75" s="1">
        <v>0</v>
      </c>
      <c r="M75" s="1">
        <v>0</v>
      </c>
      <c r="N75" s="1">
        <v>0</v>
      </c>
      <c r="O75" s="1">
        <v>0</v>
      </c>
      <c r="P75" s="1">
        <v>6335.74</v>
      </c>
      <c r="Q75" s="1">
        <v>0</v>
      </c>
      <c r="R75" s="1">
        <v>0</v>
      </c>
      <c r="S75" s="1">
        <v>399.82</v>
      </c>
      <c r="T75" s="1">
        <v>0</v>
      </c>
      <c r="U75" s="1">
        <v>399.82</v>
      </c>
      <c r="V75" s="1">
        <v>0</v>
      </c>
      <c r="W75" s="1">
        <v>0</v>
      </c>
      <c r="X75" s="1">
        <v>0</v>
      </c>
      <c r="Y75" s="1">
        <v>0.06</v>
      </c>
      <c r="Z75" s="1">
        <v>0</v>
      </c>
      <c r="AA75" s="1">
        <v>0</v>
      </c>
      <c r="AB75" s="1">
        <v>0</v>
      </c>
      <c r="AC75" s="1">
        <v>0</v>
      </c>
      <c r="AD75" s="1">
        <v>255.64</v>
      </c>
      <c r="AE75" s="1">
        <v>0</v>
      </c>
      <c r="AF75" s="1">
        <v>1499.14</v>
      </c>
      <c r="AG75" s="1">
        <v>4836.6000000000004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4260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923.96</v>
      </c>
      <c r="K76" s="1">
        <v>213</v>
      </c>
      <c r="L76" s="1">
        <v>0</v>
      </c>
      <c r="M76" s="1">
        <v>0</v>
      </c>
      <c r="N76" s="1">
        <v>0</v>
      </c>
      <c r="O76" s="1">
        <v>0</v>
      </c>
      <c r="P76" s="1">
        <v>5396.96</v>
      </c>
      <c r="Q76" s="1">
        <v>-234.38</v>
      </c>
      <c r="R76" s="1">
        <v>0</v>
      </c>
      <c r="S76" s="1">
        <v>307.02999999999997</v>
      </c>
      <c r="T76" s="1">
        <v>0</v>
      </c>
      <c r="U76" s="1">
        <v>72.650000000000006</v>
      </c>
      <c r="V76" s="1">
        <v>0</v>
      </c>
      <c r="W76" s="1">
        <v>0</v>
      </c>
      <c r="X76" s="1">
        <v>0</v>
      </c>
      <c r="Y76" s="1">
        <v>-0.09</v>
      </c>
      <c r="Z76" s="1">
        <v>0</v>
      </c>
      <c r="AA76" s="1">
        <v>0</v>
      </c>
      <c r="AB76" s="1">
        <v>0</v>
      </c>
      <c r="AC76" s="1">
        <v>0</v>
      </c>
      <c r="AD76" s="1">
        <v>213</v>
      </c>
      <c r="AE76" s="1">
        <v>0</v>
      </c>
      <c r="AF76" s="1">
        <v>498.56</v>
      </c>
      <c r="AG76" s="1">
        <v>4898.3999999999996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1703.4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794.35</v>
      </c>
      <c r="K77" s="1">
        <v>85.17</v>
      </c>
      <c r="L77" s="1">
        <v>0</v>
      </c>
      <c r="M77" s="1">
        <v>0</v>
      </c>
      <c r="N77" s="1">
        <v>0</v>
      </c>
      <c r="O77" s="1">
        <v>0</v>
      </c>
      <c r="P77" s="1">
        <v>2582.92</v>
      </c>
      <c r="Q77" s="1">
        <v>-92.52</v>
      </c>
      <c r="R77" s="1">
        <v>0</v>
      </c>
      <c r="S77" s="1">
        <v>92.52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-0.02</v>
      </c>
      <c r="Z77" s="1">
        <v>0</v>
      </c>
      <c r="AA77" s="1">
        <v>0</v>
      </c>
      <c r="AB77" s="1">
        <v>0</v>
      </c>
      <c r="AC77" s="1">
        <v>0</v>
      </c>
      <c r="AD77" s="1">
        <v>85.17</v>
      </c>
      <c r="AE77" s="1">
        <v>0</v>
      </c>
      <c r="AF77" s="1">
        <v>170.32</v>
      </c>
      <c r="AG77" s="1">
        <v>2412.6</v>
      </c>
      <c r="AH77" s="1">
        <v>0</v>
      </c>
      <c r="AI77" s="1">
        <v>0</v>
      </c>
    </row>
    <row r="78" spans="1:35" s="5" customFormat="1" x14ac:dyDescent="0.2">
      <c r="A78" s="15" t="s">
        <v>76</v>
      </c>
      <c r="C78" s="5" t="s">
        <v>77</v>
      </c>
      <c r="D78" s="5" t="s">
        <v>77</v>
      </c>
      <c r="E78" s="5" t="s">
        <v>77</v>
      </c>
      <c r="F78" s="5" t="s">
        <v>77</v>
      </c>
      <c r="G78" s="5" t="s">
        <v>77</v>
      </c>
      <c r="H78" s="5" t="s">
        <v>77</v>
      </c>
      <c r="I78" s="5" t="s">
        <v>77</v>
      </c>
      <c r="J78" s="5" t="s">
        <v>77</v>
      </c>
      <c r="K78" s="5" t="s">
        <v>77</v>
      </c>
      <c r="L78" s="5" t="s">
        <v>77</v>
      </c>
      <c r="M78" s="5" t="s">
        <v>77</v>
      </c>
      <c r="N78" s="5" t="s">
        <v>77</v>
      </c>
      <c r="O78" s="5" t="s">
        <v>77</v>
      </c>
      <c r="P78" s="5" t="s">
        <v>77</v>
      </c>
      <c r="Q78" s="5" t="s">
        <v>77</v>
      </c>
      <c r="R78" s="5" t="s">
        <v>77</v>
      </c>
      <c r="S78" s="5" t="s">
        <v>77</v>
      </c>
      <c r="T78" s="5" t="s">
        <v>77</v>
      </c>
      <c r="U78" s="5" t="s">
        <v>77</v>
      </c>
      <c r="V78" s="5" t="s">
        <v>77</v>
      </c>
      <c r="W78" s="5" t="s">
        <v>77</v>
      </c>
      <c r="X78" s="5" t="s">
        <v>77</v>
      </c>
      <c r="Y78" s="5" t="s">
        <v>77</v>
      </c>
      <c r="Z78" s="5" t="s">
        <v>77</v>
      </c>
      <c r="AA78" s="5" t="s">
        <v>77</v>
      </c>
      <c r="AB78" s="5" t="s">
        <v>77</v>
      </c>
      <c r="AC78" s="5" t="s">
        <v>77</v>
      </c>
      <c r="AD78" s="5" t="s">
        <v>77</v>
      </c>
      <c r="AE78" s="5" t="s">
        <v>77</v>
      </c>
      <c r="AF78" s="5" t="s">
        <v>77</v>
      </c>
      <c r="AG78" s="5" t="s">
        <v>77</v>
      </c>
      <c r="AH78" s="5" t="s">
        <v>77</v>
      </c>
      <c r="AI78" s="5" t="s">
        <v>77</v>
      </c>
    </row>
    <row r="79" spans="1:35" x14ac:dyDescent="0.2">
      <c r="C79" s="16">
        <v>27856.27</v>
      </c>
      <c r="D79" s="16">
        <v>0</v>
      </c>
      <c r="E79" s="16">
        <v>0</v>
      </c>
      <c r="F79" s="16">
        <v>0</v>
      </c>
      <c r="G79" s="16">
        <v>500.93</v>
      </c>
      <c r="H79" s="16">
        <v>125.23</v>
      </c>
      <c r="I79" s="16">
        <v>4248</v>
      </c>
      <c r="J79" s="16">
        <v>5685.56</v>
      </c>
      <c r="K79" s="16">
        <v>1417.86</v>
      </c>
      <c r="L79" s="16">
        <v>0</v>
      </c>
      <c r="M79" s="16">
        <v>0</v>
      </c>
      <c r="N79" s="16">
        <v>0</v>
      </c>
      <c r="O79" s="16">
        <v>0</v>
      </c>
      <c r="P79" s="16">
        <v>35585.85</v>
      </c>
      <c r="Q79" s="16">
        <v>-561.28</v>
      </c>
      <c r="R79" s="16">
        <v>0</v>
      </c>
      <c r="S79" s="16">
        <v>2336.2800000000002</v>
      </c>
      <c r="T79" s="16">
        <v>0</v>
      </c>
      <c r="U79" s="16">
        <v>1775</v>
      </c>
      <c r="V79" s="16">
        <v>0</v>
      </c>
      <c r="W79" s="16">
        <v>0</v>
      </c>
      <c r="X79" s="16">
        <v>0</v>
      </c>
      <c r="Y79" s="16">
        <v>-0.15</v>
      </c>
      <c r="Z79" s="16">
        <v>0</v>
      </c>
      <c r="AA79" s="16">
        <v>0</v>
      </c>
      <c r="AB79" s="16">
        <v>0</v>
      </c>
      <c r="AC79" s="16">
        <v>0</v>
      </c>
      <c r="AD79" s="16">
        <v>1417.86</v>
      </c>
      <c r="AE79" s="16">
        <v>0</v>
      </c>
      <c r="AF79" s="16">
        <v>7185.85</v>
      </c>
      <c r="AG79" s="16">
        <v>28400</v>
      </c>
      <c r="AH79" s="16">
        <v>0</v>
      </c>
      <c r="AI79" s="16">
        <v>0</v>
      </c>
    </row>
    <row r="81" spans="1:35" x14ac:dyDescent="0.2">
      <c r="A81" s="12" t="s">
        <v>155</v>
      </c>
    </row>
    <row r="82" spans="1:35" x14ac:dyDescent="0.2">
      <c r="A82" s="2" t="s">
        <v>156</v>
      </c>
      <c r="B82" s="1" t="s">
        <v>157</v>
      </c>
      <c r="C82" s="1">
        <v>4327.95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927.4</v>
      </c>
      <c r="K82" s="1">
        <v>216.4</v>
      </c>
      <c r="L82" s="1">
        <v>0</v>
      </c>
      <c r="M82" s="1">
        <v>0</v>
      </c>
      <c r="N82" s="1">
        <v>0</v>
      </c>
      <c r="O82" s="1">
        <v>0</v>
      </c>
      <c r="P82" s="1">
        <v>5471.75</v>
      </c>
      <c r="Q82" s="1">
        <v>-234.38</v>
      </c>
      <c r="R82" s="1">
        <v>0</v>
      </c>
      <c r="S82" s="1">
        <v>314.42</v>
      </c>
      <c r="T82" s="1">
        <v>0</v>
      </c>
      <c r="U82" s="1">
        <v>80.040000000000006</v>
      </c>
      <c r="V82" s="1">
        <v>0</v>
      </c>
      <c r="W82" s="1">
        <v>0</v>
      </c>
      <c r="X82" s="1">
        <v>0</v>
      </c>
      <c r="Y82" s="1">
        <v>0.14000000000000001</v>
      </c>
      <c r="Z82" s="1">
        <v>0</v>
      </c>
      <c r="AA82" s="1">
        <v>0</v>
      </c>
      <c r="AB82" s="1">
        <v>0</v>
      </c>
      <c r="AC82" s="1">
        <v>0</v>
      </c>
      <c r="AD82" s="1">
        <v>216.4</v>
      </c>
      <c r="AE82" s="1">
        <v>0</v>
      </c>
      <c r="AF82" s="1">
        <v>1469.95</v>
      </c>
      <c r="AG82" s="1">
        <v>4001.8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3111.46</v>
      </c>
      <c r="D83" s="1">
        <v>0</v>
      </c>
      <c r="E83" s="1">
        <v>0</v>
      </c>
      <c r="F83" s="1">
        <v>0</v>
      </c>
      <c r="G83" s="1">
        <v>1131.44</v>
      </c>
      <c r="H83" s="1">
        <v>282.86</v>
      </c>
      <c r="I83" s="1">
        <v>708</v>
      </c>
      <c r="J83" s="1">
        <v>923.09</v>
      </c>
      <c r="K83" s="1">
        <v>212.14</v>
      </c>
      <c r="L83" s="1">
        <v>0</v>
      </c>
      <c r="M83" s="1">
        <v>0</v>
      </c>
      <c r="N83" s="1">
        <v>0</v>
      </c>
      <c r="O83" s="1">
        <v>0</v>
      </c>
      <c r="P83" s="1">
        <v>5660.99</v>
      </c>
      <c r="Q83" s="1">
        <v>-234.38</v>
      </c>
      <c r="R83" s="1">
        <v>0</v>
      </c>
      <c r="S83" s="1">
        <v>305.16000000000003</v>
      </c>
      <c r="T83" s="1">
        <v>0</v>
      </c>
      <c r="U83" s="1">
        <v>70.790000000000006</v>
      </c>
      <c r="V83" s="1">
        <v>0</v>
      </c>
      <c r="W83" s="1">
        <v>0</v>
      </c>
      <c r="X83" s="1">
        <v>0</v>
      </c>
      <c r="Y83" s="1">
        <v>-0.01</v>
      </c>
      <c r="Z83" s="1">
        <v>0</v>
      </c>
      <c r="AA83" s="1">
        <v>0</v>
      </c>
      <c r="AB83" s="1">
        <v>0</v>
      </c>
      <c r="AC83" s="1">
        <v>0</v>
      </c>
      <c r="AD83" s="1">
        <v>212.14</v>
      </c>
      <c r="AE83" s="1">
        <v>0</v>
      </c>
      <c r="AF83" s="1">
        <v>982.99</v>
      </c>
      <c r="AG83" s="1">
        <v>4678</v>
      </c>
      <c r="AH83" s="1">
        <v>0</v>
      </c>
      <c r="AI83" s="1">
        <v>0</v>
      </c>
    </row>
    <row r="84" spans="1:35" x14ac:dyDescent="0.2">
      <c r="A84" s="2" t="s">
        <v>160</v>
      </c>
      <c r="B84" s="1" t="s">
        <v>161</v>
      </c>
      <c r="C84" s="1">
        <v>4260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923.96</v>
      </c>
      <c r="K84" s="1">
        <v>213</v>
      </c>
      <c r="L84" s="1">
        <v>0</v>
      </c>
      <c r="M84" s="1">
        <v>0</v>
      </c>
      <c r="N84" s="1">
        <v>0</v>
      </c>
      <c r="O84" s="1">
        <v>0</v>
      </c>
      <c r="P84" s="1">
        <v>5396.96</v>
      </c>
      <c r="Q84" s="1">
        <v>-234.38</v>
      </c>
      <c r="R84" s="1">
        <v>0</v>
      </c>
      <c r="S84" s="1">
        <v>307.02999999999997</v>
      </c>
      <c r="T84" s="1">
        <v>0</v>
      </c>
      <c r="U84" s="1">
        <v>72.650000000000006</v>
      </c>
      <c r="V84" s="1">
        <v>0</v>
      </c>
      <c r="W84" s="1">
        <v>0</v>
      </c>
      <c r="X84" s="1">
        <v>0</v>
      </c>
      <c r="Y84" s="1">
        <v>-0.19</v>
      </c>
      <c r="Z84" s="1">
        <v>0</v>
      </c>
      <c r="AA84" s="1">
        <v>0</v>
      </c>
      <c r="AB84" s="1">
        <v>0</v>
      </c>
      <c r="AC84" s="1">
        <v>0</v>
      </c>
      <c r="AD84" s="1">
        <v>213</v>
      </c>
      <c r="AE84" s="1">
        <v>0</v>
      </c>
      <c r="AF84" s="1">
        <v>988.36</v>
      </c>
      <c r="AG84" s="1">
        <v>4408.6000000000004</v>
      </c>
      <c r="AH84" s="1">
        <v>0</v>
      </c>
      <c r="AI84" s="1">
        <v>0</v>
      </c>
    </row>
    <row r="85" spans="1:35" s="5" customFormat="1" x14ac:dyDescent="0.2">
      <c r="A85" s="15" t="s">
        <v>76</v>
      </c>
      <c r="C85" s="5" t="s">
        <v>77</v>
      </c>
      <c r="D85" s="5" t="s">
        <v>77</v>
      </c>
      <c r="E85" s="5" t="s">
        <v>77</v>
      </c>
      <c r="F85" s="5" t="s">
        <v>77</v>
      </c>
      <c r="G85" s="5" t="s">
        <v>77</v>
      </c>
      <c r="H85" s="5" t="s">
        <v>77</v>
      </c>
      <c r="I85" s="5" t="s">
        <v>77</v>
      </c>
      <c r="J85" s="5" t="s">
        <v>77</v>
      </c>
      <c r="K85" s="5" t="s">
        <v>77</v>
      </c>
      <c r="L85" s="5" t="s">
        <v>77</v>
      </c>
      <c r="M85" s="5" t="s">
        <v>77</v>
      </c>
      <c r="N85" s="5" t="s">
        <v>77</v>
      </c>
      <c r="O85" s="5" t="s">
        <v>77</v>
      </c>
      <c r="P85" s="5" t="s">
        <v>77</v>
      </c>
      <c r="Q85" s="5" t="s">
        <v>77</v>
      </c>
      <c r="R85" s="5" t="s">
        <v>77</v>
      </c>
      <c r="S85" s="5" t="s">
        <v>77</v>
      </c>
      <c r="T85" s="5" t="s">
        <v>77</v>
      </c>
      <c r="U85" s="5" t="s">
        <v>77</v>
      </c>
      <c r="V85" s="5" t="s">
        <v>77</v>
      </c>
      <c r="W85" s="5" t="s">
        <v>77</v>
      </c>
      <c r="X85" s="5" t="s">
        <v>77</v>
      </c>
      <c r="Y85" s="5" t="s">
        <v>77</v>
      </c>
      <c r="Z85" s="5" t="s">
        <v>77</v>
      </c>
      <c r="AA85" s="5" t="s">
        <v>77</v>
      </c>
      <c r="AB85" s="5" t="s">
        <v>77</v>
      </c>
      <c r="AC85" s="5" t="s">
        <v>77</v>
      </c>
      <c r="AD85" s="5" t="s">
        <v>77</v>
      </c>
      <c r="AE85" s="5" t="s">
        <v>77</v>
      </c>
      <c r="AF85" s="5" t="s">
        <v>77</v>
      </c>
      <c r="AG85" s="5" t="s">
        <v>77</v>
      </c>
      <c r="AH85" s="5" t="s">
        <v>77</v>
      </c>
      <c r="AI85" s="5" t="s">
        <v>77</v>
      </c>
    </row>
    <row r="86" spans="1:35" x14ac:dyDescent="0.2">
      <c r="C86" s="16">
        <v>11699.41</v>
      </c>
      <c r="D86" s="16">
        <v>0</v>
      </c>
      <c r="E86" s="16">
        <v>0</v>
      </c>
      <c r="F86" s="16">
        <v>0</v>
      </c>
      <c r="G86" s="16">
        <v>1131.44</v>
      </c>
      <c r="H86" s="16">
        <v>282.86</v>
      </c>
      <c r="I86" s="16">
        <v>2124</v>
      </c>
      <c r="J86" s="16">
        <v>2774.45</v>
      </c>
      <c r="K86" s="16">
        <v>641.54</v>
      </c>
      <c r="L86" s="16">
        <v>0</v>
      </c>
      <c r="M86" s="16">
        <v>0</v>
      </c>
      <c r="N86" s="16">
        <v>0</v>
      </c>
      <c r="O86" s="16">
        <v>0</v>
      </c>
      <c r="P86" s="16">
        <v>16529.7</v>
      </c>
      <c r="Q86" s="16">
        <v>-703.14</v>
      </c>
      <c r="R86" s="16">
        <v>0</v>
      </c>
      <c r="S86" s="16">
        <v>926.61</v>
      </c>
      <c r="T86" s="16">
        <v>0</v>
      </c>
      <c r="U86" s="16">
        <v>223.48</v>
      </c>
      <c r="V86" s="16">
        <v>0</v>
      </c>
      <c r="W86" s="16">
        <v>0</v>
      </c>
      <c r="X86" s="16">
        <v>0</v>
      </c>
      <c r="Y86" s="16">
        <v>-0.06</v>
      </c>
      <c r="Z86" s="16">
        <v>0</v>
      </c>
      <c r="AA86" s="16">
        <v>0</v>
      </c>
      <c r="AB86" s="16">
        <v>0</v>
      </c>
      <c r="AC86" s="16">
        <v>0</v>
      </c>
      <c r="AD86" s="16">
        <v>641.54</v>
      </c>
      <c r="AE86" s="16">
        <v>0</v>
      </c>
      <c r="AF86" s="16">
        <v>3441.3</v>
      </c>
      <c r="AG86" s="16">
        <v>13088.4</v>
      </c>
      <c r="AH86" s="16">
        <v>0</v>
      </c>
      <c r="AI86" s="16">
        <v>0</v>
      </c>
    </row>
    <row r="88" spans="1:35" x14ac:dyDescent="0.2">
      <c r="A88" s="12" t="s">
        <v>162</v>
      </c>
    </row>
    <row r="89" spans="1:35" x14ac:dyDescent="0.2">
      <c r="A89" s="2" t="s">
        <v>163</v>
      </c>
      <c r="B89" s="1" t="s">
        <v>164</v>
      </c>
      <c r="C89" s="1">
        <v>4327.95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927.4</v>
      </c>
      <c r="K89" s="1">
        <v>216.4</v>
      </c>
      <c r="L89" s="1">
        <v>0</v>
      </c>
      <c r="M89" s="1">
        <v>0</v>
      </c>
      <c r="N89" s="1">
        <v>0</v>
      </c>
      <c r="O89" s="1">
        <v>0</v>
      </c>
      <c r="P89" s="1">
        <v>5471.75</v>
      </c>
      <c r="Q89" s="1">
        <v>-234.38</v>
      </c>
      <c r="R89" s="1">
        <v>0</v>
      </c>
      <c r="S89" s="1">
        <v>314.42</v>
      </c>
      <c r="T89" s="1">
        <v>0</v>
      </c>
      <c r="U89" s="1">
        <v>80.040000000000006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216.4</v>
      </c>
      <c r="AE89" s="1">
        <v>0</v>
      </c>
      <c r="AF89" s="1">
        <v>1010.55</v>
      </c>
      <c r="AG89" s="1">
        <v>4461.2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3960.04</v>
      </c>
      <c r="D90" s="1">
        <v>0</v>
      </c>
      <c r="E90" s="1">
        <v>0</v>
      </c>
      <c r="F90" s="1">
        <v>0</v>
      </c>
      <c r="G90" s="1">
        <v>282.86</v>
      </c>
      <c r="H90" s="1">
        <v>70.72</v>
      </c>
      <c r="I90" s="1">
        <v>708</v>
      </c>
      <c r="J90" s="1">
        <v>923.09</v>
      </c>
      <c r="K90" s="1">
        <v>212.14</v>
      </c>
      <c r="L90" s="1">
        <v>0</v>
      </c>
      <c r="M90" s="1">
        <v>0</v>
      </c>
      <c r="N90" s="1">
        <v>0</v>
      </c>
      <c r="O90" s="1">
        <v>0</v>
      </c>
      <c r="P90" s="1">
        <v>5448.85</v>
      </c>
      <c r="Q90" s="1">
        <v>-234.38</v>
      </c>
      <c r="R90" s="1">
        <v>0</v>
      </c>
      <c r="S90" s="1">
        <v>305.16000000000003</v>
      </c>
      <c r="T90" s="1">
        <v>0</v>
      </c>
      <c r="U90" s="1">
        <v>70.790000000000006</v>
      </c>
      <c r="V90" s="1">
        <v>0</v>
      </c>
      <c r="W90" s="1">
        <v>0</v>
      </c>
      <c r="X90" s="1">
        <v>0</v>
      </c>
      <c r="Y90" s="1">
        <v>0.05</v>
      </c>
      <c r="Z90" s="1">
        <v>0</v>
      </c>
      <c r="AA90" s="1">
        <v>0</v>
      </c>
      <c r="AB90" s="1">
        <v>0</v>
      </c>
      <c r="AC90" s="1">
        <v>0</v>
      </c>
      <c r="AD90" s="1">
        <v>212.14</v>
      </c>
      <c r="AE90" s="1">
        <v>0</v>
      </c>
      <c r="AF90" s="1">
        <v>983.05</v>
      </c>
      <c r="AG90" s="1">
        <v>4465.8</v>
      </c>
      <c r="AH90" s="1">
        <v>0</v>
      </c>
      <c r="AI90" s="1">
        <v>0</v>
      </c>
    </row>
    <row r="91" spans="1:35" s="5" customFormat="1" x14ac:dyDescent="0.2">
      <c r="A91" s="15" t="s">
        <v>76</v>
      </c>
      <c r="C91" s="5" t="s">
        <v>77</v>
      </c>
      <c r="D91" s="5" t="s">
        <v>77</v>
      </c>
      <c r="E91" s="5" t="s">
        <v>77</v>
      </c>
      <c r="F91" s="5" t="s">
        <v>77</v>
      </c>
      <c r="G91" s="5" t="s">
        <v>77</v>
      </c>
      <c r="H91" s="5" t="s">
        <v>77</v>
      </c>
      <c r="I91" s="5" t="s">
        <v>77</v>
      </c>
      <c r="J91" s="5" t="s">
        <v>77</v>
      </c>
      <c r="K91" s="5" t="s">
        <v>77</v>
      </c>
      <c r="L91" s="5" t="s">
        <v>77</v>
      </c>
      <c r="M91" s="5" t="s">
        <v>77</v>
      </c>
      <c r="N91" s="5" t="s">
        <v>77</v>
      </c>
      <c r="O91" s="5" t="s">
        <v>77</v>
      </c>
      <c r="P91" s="5" t="s">
        <v>77</v>
      </c>
      <c r="Q91" s="5" t="s">
        <v>77</v>
      </c>
      <c r="R91" s="5" t="s">
        <v>77</v>
      </c>
      <c r="S91" s="5" t="s">
        <v>77</v>
      </c>
      <c r="T91" s="5" t="s">
        <v>77</v>
      </c>
      <c r="U91" s="5" t="s">
        <v>77</v>
      </c>
      <c r="V91" s="5" t="s">
        <v>77</v>
      </c>
      <c r="W91" s="5" t="s">
        <v>77</v>
      </c>
      <c r="X91" s="5" t="s">
        <v>77</v>
      </c>
      <c r="Y91" s="5" t="s">
        <v>77</v>
      </c>
      <c r="Z91" s="5" t="s">
        <v>77</v>
      </c>
      <c r="AA91" s="5" t="s">
        <v>77</v>
      </c>
      <c r="AB91" s="5" t="s">
        <v>77</v>
      </c>
      <c r="AC91" s="5" t="s">
        <v>77</v>
      </c>
      <c r="AD91" s="5" t="s">
        <v>77</v>
      </c>
      <c r="AE91" s="5" t="s">
        <v>77</v>
      </c>
      <c r="AF91" s="5" t="s">
        <v>77</v>
      </c>
      <c r="AG91" s="5" t="s">
        <v>77</v>
      </c>
      <c r="AH91" s="5" t="s">
        <v>77</v>
      </c>
      <c r="AI91" s="5" t="s">
        <v>77</v>
      </c>
    </row>
    <row r="92" spans="1:35" x14ac:dyDescent="0.2">
      <c r="C92" s="16">
        <v>8287.99</v>
      </c>
      <c r="D92" s="16">
        <v>0</v>
      </c>
      <c r="E92" s="16">
        <v>0</v>
      </c>
      <c r="F92" s="16">
        <v>0</v>
      </c>
      <c r="G92" s="16">
        <v>282.86</v>
      </c>
      <c r="H92" s="16">
        <v>70.72</v>
      </c>
      <c r="I92" s="16">
        <v>1416</v>
      </c>
      <c r="J92" s="16">
        <v>1850.49</v>
      </c>
      <c r="K92" s="16">
        <v>428.54</v>
      </c>
      <c r="L92" s="16">
        <v>0</v>
      </c>
      <c r="M92" s="16">
        <v>0</v>
      </c>
      <c r="N92" s="16">
        <v>0</v>
      </c>
      <c r="O92" s="16">
        <v>0</v>
      </c>
      <c r="P92" s="16">
        <v>10920.6</v>
      </c>
      <c r="Q92" s="16">
        <v>-468.76</v>
      </c>
      <c r="R92" s="16">
        <v>0</v>
      </c>
      <c r="S92" s="16">
        <v>619.58000000000004</v>
      </c>
      <c r="T92" s="16">
        <v>0</v>
      </c>
      <c r="U92" s="16">
        <v>150.83000000000001</v>
      </c>
      <c r="V92" s="16">
        <v>0</v>
      </c>
      <c r="W92" s="16">
        <v>0</v>
      </c>
      <c r="X92" s="16">
        <v>0</v>
      </c>
      <c r="Y92" s="16">
        <v>0.05</v>
      </c>
      <c r="Z92" s="16">
        <v>0</v>
      </c>
      <c r="AA92" s="16">
        <v>0</v>
      </c>
      <c r="AB92" s="16">
        <v>0</v>
      </c>
      <c r="AC92" s="16">
        <v>0</v>
      </c>
      <c r="AD92" s="16">
        <v>428.54</v>
      </c>
      <c r="AE92" s="16">
        <v>0</v>
      </c>
      <c r="AF92" s="16">
        <v>1993.6</v>
      </c>
      <c r="AG92" s="16">
        <v>8927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4327.95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927.4</v>
      </c>
      <c r="K95" s="1">
        <v>216.4</v>
      </c>
      <c r="L95" s="1">
        <v>0</v>
      </c>
      <c r="M95" s="1">
        <v>0</v>
      </c>
      <c r="N95" s="1">
        <v>0</v>
      </c>
      <c r="O95" s="1">
        <v>0</v>
      </c>
      <c r="P95" s="1">
        <v>5471.75</v>
      </c>
      <c r="Q95" s="1">
        <v>-234.38</v>
      </c>
      <c r="R95" s="1">
        <v>0</v>
      </c>
      <c r="S95" s="1">
        <v>314.42</v>
      </c>
      <c r="T95" s="1">
        <v>0</v>
      </c>
      <c r="U95" s="1">
        <v>80.040000000000006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216.4</v>
      </c>
      <c r="AE95" s="1">
        <v>0</v>
      </c>
      <c r="AF95" s="1">
        <v>1010.55</v>
      </c>
      <c r="AG95" s="1">
        <v>4461.2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4242.8999999999996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923.09</v>
      </c>
      <c r="K96" s="1">
        <v>212.14</v>
      </c>
      <c r="L96" s="1">
        <v>0</v>
      </c>
      <c r="M96" s="1">
        <v>0</v>
      </c>
      <c r="N96" s="1">
        <v>0</v>
      </c>
      <c r="O96" s="1">
        <v>0</v>
      </c>
      <c r="P96" s="1">
        <v>5378.13</v>
      </c>
      <c r="Q96" s="1">
        <v>-234.38</v>
      </c>
      <c r="R96" s="1">
        <v>0</v>
      </c>
      <c r="S96" s="1">
        <v>305.16000000000003</v>
      </c>
      <c r="T96" s="1">
        <v>0</v>
      </c>
      <c r="U96" s="1">
        <v>70.790000000000006</v>
      </c>
      <c r="V96" s="1">
        <v>0</v>
      </c>
      <c r="W96" s="1">
        <v>0</v>
      </c>
      <c r="X96" s="1">
        <v>0</v>
      </c>
      <c r="Y96" s="1">
        <v>-7.0000000000000007E-2</v>
      </c>
      <c r="Z96" s="1">
        <v>0</v>
      </c>
      <c r="AA96" s="1">
        <v>0</v>
      </c>
      <c r="AB96" s="1">
        <v>0</v>
      </c>
      <c r="AC96" s="1">
        <v>0</v>
      </c>
      <c r="AD96" s="1">
        <v>212.14</v>
      </c>
      <c r="AE96" s="1">
        <v>0</v>
      </c>
      <c r="AF96" s="1">
        <v>982.93</v>
      </c>
      <c r="AG96" s="1">
        <v>4395.2</v>
      </c>
      <c r="AH96" s="1">
        <v>0</v>
      </c>
      <c r="AI96" s="1">
        <v>0</v>
      </c>
    </row>
    <row r="97" spans="1:35" s="5" customFormat="1" x14ac:dyDescent="0.2">
      <c r="A97" s="15" t="s">
        <v>76</v>
      </c>
      <c r="C97" s="5" t="s">
        <v>77</v>
      </c>
      <c r="D97" s="5" t="s">
        <v>77</v>
      </c>
      <c r="E97" s="5" t="s">
        <v>77</v>
      </c>
      <c r="F97" s="5" t="s">
        <v>77</v>
      </c>
      <c r="G97" s="5" t="s">
        <v>77</v>
      </c>
      <c r="H97" s="5" t="s">
        <v>77</v>
      </c>
      <c r="I97" s="5" t="s">
        <v>77</v>
      </c>
      <c r="J97" s="5" t="s">
        <v>77</v>
      </c>
      <c r="K97" s="5" t="s">
        <v>77</v>
      </c>
      <c r="L97" s="5" t="s">
        <v>77</v>
      </c>
      <c r="M97" s="5" t="s">
        <v>77</v>
      </c>
      <c r="N97" s="5" t="s">
        <v>77</v>
      </c>
      <c r="O97" s="5" t="s">
        <v>77</v>
      </c>
      <c r="P97" s="5" t="s">
        <v>77</v>
      </c>
      <c r="Q97" s="5" t="s">
        <v>77</v>
      </c>
      <c r="R97" s="5" t="s">
        <v>77</v>
      </c>
      <c r="S97" s="5" t="s">
        <v>77</v>
      </c>
      <c r="T97" s="5" t="s">
        <v>77</v>
      </c>
      <c r="U97" s="5" t="s">
        <v>77</v>
      </c>
      <c r="V97" s="5" t="s">
        <v>77</v>
      </c>
      <c r="W97" s="5" t="s">
        <v>77</v>
      </c>
      <c r="X97" s="5" t="s">
        <v>77</v>
      </c>
      <c r="Y97" s="5" t="s">
        <v>77</v>
      </c>
      <c r="Z97" s="5" t="s">
        <v>77</v>
      </c>
      <c r="AA97" s="5" t="s">
        <v>77</v>
      </c>
      <c r="AB97" s="5" t="s">
        <v>77</v>
      </c>
      <c r="AC97" s="5" t="s">
        <v>77</v>
      </c>
      <c r="AD97" s="5" t="s">
        <v>77</v>
      </c>
      <c r="AE97" s="5" t="s">
        <v>77</v>
      </c>
      <c r="AF97" s="5" t="s">
        <v>77</v>
      </c>
      <c r="AG97" s="5" t="s">
        <v>77</v>
      </c>
      <c r="AH97" s="5" t="s">
        <v>77</v>
      </c>
      <c r="AI97" s="5" t="s">
        <v>77</v>
      </c>
    </row>
    <row r="98" spans="1:35" x14ac:dyDescent="0.2">
      <c r="C98" s="16">
        <v>8570.85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1850.49</v>
      </c>
      <c r="K98" s="16">
        <v>428.54</v>
      </c>
      <c r="L98" s="16">
        <v>0</v>
      </c>
      <c r="M98" s="16">
        <v>0</v>
      </c>
      <c r="N98" s="16">
        <v>0</v>
      </c>
      <c r="O98" s="16">
        <v>0</v>
      </c>
      <c r="P98" s="16">
        <v>10849.88</v>
      </c>
      <c r="Q98" s="16">
        <v>-468.76</v>
      </c>
      <c r="R98" s="16">
        <v>0</v>
      </c>
      <c r="S98" s="16">
        <v>619.58000000000004</v>
      </c>
      <c r="T98" s="16">
        <v>0</v>
      </c>
      <c r="U98" s="16">
        <v>150.83000000000001</v>
      </c>
      <c r="V98" s="16">
        <v>0</v>
      </c>
      <c r="W98" s="16">
        <v>0</v>
      </c>
      <c r="X98" s="16">
        <v>0</v>
      </c>
      <c r="Y98" s="16">
        <v>-7.0000000000000007E-2</v>
      </c>
      <c r="Z98" s="16">
        <v>0</v>
      </c>
      <c r="AA98" s="16">
        <v>0</v>
      </c>
      <c r="AB98" s="16">
        <v>0</v>
      </c>
      <c r="AC98" s="16">
        <v>0</v>
      </c>
      <c r="AD98" s="16">
        <v>428.54</v>
      </c>
      <c r="AE98" s="16">
        <v>0</v>
      </c>
      <c r="AF98" s="16">
        <v>1993.48</v>
      </c>
      <c r="AG98" s="16">
        <v>8856.4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4242.8999999999996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923.09</v>
      </c>
      <c r="K101" s="1">
        <v>212.14</v>
      </c>
      <c r="L101" s="1">
        <v>0</v>
      </c>
      <c r="M101" s="1">
        <v>0</v>
      </c>
      <c r="N101" s="1">
        <v>0</v>
      </c>
      <c r="O101" s="1">
        <v>0</v>
      </c>
      <c r="P101" s="1">
        <v>5378.13</v>
      </c>
      <c r="Q101" s="1">
        <v>-234.38</v>
      </c>
      <c r="R101" s="1">
        <v>0</v>
      </c>
      <c r="S101" s="1">
        <v>305.16000000000003</v>
      </c>
      <c r="T101" s="1">
        <v>0</v>
      </c>
      <c r="U101" s="1">
        <v>70.790000000000006</v>
      </c>
      <c r="V101" s="1">
        <v>0</v>
      </c>
      <c r="W101" s="1">
        <v>0</v>
      </c>
      <c r="X101" s="1">
        <v>0</v>
      </c>
      <c r="Y101" s="1">
        <v>-7.0000000000000007E-2</v>
      </c>
      <c r="Z101" s="1">
        <v>0</v>
      </c>
      <c r="AA101" s="1">
        <v>0</v>
      </c>
      <c r="AB101" s="1">
        <v>0</v>
      </c>
      <c r="AC101" s="1">
        <v>0</v>
      </c>
      <c r="AD101" s="1">
        <v>212.14</v>
      </c>
      <c r="AE101" s="1">
        <v>0</v>
      </c>
      <c r="AF101" s="1">
        <v>2857.93</v>
      </c>
      <c r="AG101" s="1">
        <v>2520.1999999999998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4327.95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927.4</v>
      </c>
      <c r="K102" s="1">
        <v>216.4</v>
      </c>
      <c r="L102" s="1">
        <v>0</v>
      </c>
      <c r="M102" s="1">
        <v>0</v>
      </c>
      <c r="N102" s="1">
        <v>0</v>
      </c>
      <c r="O102" s="1">
        <v>0</v>
      </c>
      <c r="P102" s="1">
        <v>5471.75</v>
      </c>
      <c r="Q102" s="1">
        <v>-234.38</v>
      </c>
      <c r="R102" s="1">
        <v>0</v>
      </c>
      <c r="S102" s="1">
        <v>314.42</v>
      </c>
      <c r="T102" s="1">
        <v>0</v>
      </c>
      <c r="U102" s="1">
        <v>80.040000000000006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216.4</v>
      </c>
      <c r="AE102" s="1">
        <v>0</v>
      </c>
      <c r="AF102" s="1">
        <v>1010.55</v>
      </c>
      <c r="AG102" s="1">
        <v>4461.2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4260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923.96</v>
      </c>
      <c r="K103" s="1">
        <v>213</v>
      </c>
      <c r="L103" s="1">
        <v>0</v>
      </c>
      <c r="M103" s="1">
        <v>0</v>
      </c>
      <c r="N103" s="1">
        <v>0</v>
      </c>
      <c r="O103" s="1">
        <v>0</v>
      </c>
      <c r="P103" s="1">
        <v>5396.96</v>
      </c>
      <c r="Q103" s="1">
        <v>-234.38</v>
      </c>
      <c r="R103" s="1">
        <v>0</v>
      </c>
      <c r="S103" s="1">
        <v>307.02999999999997</v>
      </c>
      <c r="T103" s="1">
        <v>0</v>
      </c>
      <c r="U103" s="1">
        <v>72.650000000000006</v>
      </c>
      <c r="V103" s="1">
        <v>0</v>
      </c>
      <c r="W103" s="1">
        <v>0</v>
      </c>
      <c r="X103" s="1">
        <v>0</v>
      </c>
      <c r="Y103" s="1">
        <v>-0.09</v>
      </c>
      <c r="Z103" s="1">
        <v>0</v>
      </c>
      <c r="AA103" s="1">
        <v>0</v>
      </c>
      <c r="AB103" s="1">
        <v>0</v>
      </c>
      <c r="AC103" s="1">
        <v>0</v>
      </c>
      <c r="AD103" s="1">
        <v>213</v>
      </c>
      <c r="AE103" s="1">
        <v>0</v>
      </c>
      <c r="AF103" s="1">
        <v>498.56</v>
      </c>
      <c r="AG103" s="1">
        <v>4898.3999999999996</v>
      </c>
      <c r="AH103" s="1">
        <v>0</v>
      </c>
      <c r="AI103" s="1">
        <v>0</v>
      </c>
    </row>
    <row r="104" spans="1:35" s="5" customFormat="1" x14ac:dyDescent="0.2">
      <c r="A104" s="15" t="s">
        <v>76</v>
      </c>
      <c r="C104" s="5" t="s">
        <v>77</v>
      </c>
      <c r="D104" s="5" t="s">
        <v>77</v>
      </c>
      <c r="E104" s="5" t="s">
        <v>77</v>
      </c>
      <c r="F104" s="5" t="s">
        <v>77</v>
      </c>
      <c r="G104" s="5" t="s">
        <v>77</v>
      </c>
      <c r="H104" s="5" t="s">
        <v>77</v>
      </c>
      <c r="I104" s="5" t="s">
        <v>77</v>
      </c>
      <c r="J104" s="5" t="s">
        <v>77</v>
      </c>
      <c r="K104" s="5" t="s">
        <v>77</v>
      </c>
      <c r="L104" s="5" t="s">
        <v>77</v>
      </c>
      <c r="M104" s="5" t="s">
        <v>77</v>
      </c>
      <c r="N104" s="5" t="s">
        <v>77</v>
      </c>
      <c r="O104" s="5" t="s">
        <v>77</v>
      </c>
      <c r="P104" s="5" t="s">
        <v>77</v>
      </c>
      <c r="Q104" s="5" t="s">
        <v>77</v>
      </c>
      <c r="R104" s="5" t="s">
        <v>77</v>
      </c>
      <c r="S104" s="5" t="s">
        <v>77</v>
      </c>
      <c r="T104" s="5" t="s">
        <v>77</v>
      </c>
      <c r="U104" s="5" t="s">
        <v>77</v>
      </c>
      <c r="V104" s="5" t="s">
        <v>77</v>
      </c>
      <c r="W104" s="5" t="s">
        <v>77</v>
      </c>
      <c r="X104" s="5" t="s">
        <v>77</v>
      </c>
      <c r="Y104" s="5" t="s">
        <v>77</v>
      </c>
      <c r="Z104" s="5" t="s">
        <v>77</v>
      </c>
      <c r="AA104" s="5" t="s">
        <v>77</v>
      </c>
      <c r="AB104" s="5" t="s">
        <v>77</v>
      </c>
      <c r="AC104" s="5" t="s">
        <v>77</v>
      </c>
      <c r="AD104" s="5" t="s">
        <v>77</v>
      </c>
      <c r="AE104" s="5" t="s">
        <v>77</v>
      </c>
      <c r="AF104" s="5" t="s">
        <v>77</v>
      </c>
      <c r="AG104" s="5" t="s">
        <v>77</v>
      </c>
      <c r="AH104" s="5" t="s">
        <v>77</v>
      </c>
      <c r="AI104" s="5" t="s">
        <v>77</v>
      </c>
    </row>
    <row r="105" spans="1:35" x14ac:dyDescent="0.2">
      <c r="C105" s="16">
        <v>12830.85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2774.45</v>
      </c>
      <c r="K105" s="16">
        <v>641.54</v>
      </c>
      <c r="L105" s="16">
        <v>0</v>
      </c>
      <c r="M105" s="16">
        <v>0</v>
      </c>
      <c r="N105" s="16">
        <v>0</v>
      </c>
      <c r="O105" s="16">
        <v>0</v>
      </c>
      <c r="P105" s="16">
        <v>16246.84</v>
      </c>
      <c r="Q105" s="16">
        <v>-703.14</v>
      </c>
      <c r="R105" s="16">
        <v>0</v>
      </c>
      <c r="S105" s="16">
        <v>926.61</v>
      </c>
      <c r="T105" s="16">
        <v>0</v>
      </c>
      <c r="U105" s="16">
        <v>223.48</v>
      </c>
      <c r="V105" s="16">
        <v>0</v>
      </c>
      <c r="W105" s="16">
        <v>0</v>
      </c>
      <c r="X105" s="16">
        <v>0</v>
      </c>
      <c r="Y105" s="16">
        <v>-0.16</v>
      </c>
      <c r="Z105" s="16">
        <v>0</v>
      </c>
      <c r="AA105" s="16">
        <v>0</v>
      </c>
      <c r="AB105" s="16">
        <v>0</v>
      </c>
      <c r="AC105" s="16">
        <v>0</v>
      </c>
      <c r="AD105" s="16">
        <v>641.54</v>
      </c>
      <c r="AE105" s="16">
        <v>0</v>
      </c>
      <c r="AF105" s="16">
        <v>4367.04</v>
      </c>
      <c r="AG105" s="16">
        <v>11879.8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4039.42</v>
      </c>
      <c r="D108" s="1">
        <v>0</v>
      </c>
      <c r="E108" s="1">
        <v>0</v>
      </c>
      <c r="F108" s="1">
        <v>0</v>
      </c>
      <c r="G108" s="1">
        <v>288.52999999999997</v>
      </c>
      <c r="H108" s="1">
        <v>0</v>
      </c>
      <c r="I108" s="1">
        <v>708</v>
      </c>
      <c r="J108" s="1">
        <v>927.4</v>
      </c>
      <c r="K108" s="1">
        <v>216.4</v>
      </c>
      <c r="L108" s="1">
        <v>0</v>
      </c>
      <c r="M108" s="1">
        <v>0</v>
      </c>
      <c r="N108" s="1">
        <v>0</v>
      </c>
      <c r="O108" s="1">
        <v>0</v>
      </c>
      <c r="P108" s="1">
        <v>5471.75</v>
      </c>
      <c r="Q108" s="1">
        <v>-234.38</v>
      </c>
      <c r="R108" s="1">
        <v>0</v>
      </c>
      <c r="S108" s="1">
        <v>314.42</v>
      </c>
      <c r="T108" s="1">
        <v>0</v>
      </c>
      <c r="U108" s="1">
        <v>80.040000000000006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216.4</v>
      </c>
      <c r="AE108" s="1">
        <v>0</v>
      </c>
      <c r="AF108" s="1">
        <v>1010.55</v>
      </c>
      <c r="AG108" s="1">
        <v>4461.2</v>
      </c>
      <c r="AH108" s="1">
        <v>0</v>
      </c>
      <c r="AI108" s="1">
        <v>0</v>
      </c>
    </row>
    <row r="109" spans="1:35" s="5" customFormat="1" x14ac:dyDescent="0.2">
      <c r="A109" s="15" t="s">
        <v>76</v>
      </c>
      <c r="C109" s="5" t="s">
        <v>77</v>
      </c>
      <c r="D109" s="5" t="s">
        <v>77</v>
      </c>
      <c r="E109" s="5" t="s">
        <v>77</v>
      </c>
      <c r="F109" s="5" t="s">
        <v>77</v>
      </c>
      <c r="G109" s="5" t="s">
        <v>77</v>
      </c>
      <c r="H109" s="5" t="s">
        <v>77</v>
      </c>
      <c r="I109" s="5" t="s">
        <v>77</v>
      </c>
      <c r="J109" s="5" t="s">
        <v>77</v>
      </c>
      <c r="K109" s="5" t="s">
        <v>77</v>
      </c>
      <c r="L109" s="5" t="s">
        <v>77</v>
      </c>
      <c r="M109" s="5" t="s">
        <v>77</v>
      </c>
      <c r="N109" s="5" t="s">
        <v>77</v>
      </c>
      <c r="O109" s="5" t="s">
        <v>77</v>
      </c>
      <c r="P109" s="5" t="s">
        <v>77</v>
      </c>
      <c r="Q109" s="5" t="s">
        <v>77</v>
      </c>
      <c r="R109" s="5" t="s">
        <v>77</v>
      </c>
      <c r="S109" s="5" t="s">
        <v>77</v>
      </c>
      <c r="T109" s="5" t="s">
        <v>77</v>
      </c>
      <c r="U109" s="5" t="s">
        <v>77</v>
      </c>
      <c r="V109" s="5" t="s">
        <v>77</v>
      </c>
      <c r="W109" s="5" t="s">
        <v>77</v>
      </c>
      <c r="X109" s="5" t="s">
        <v>77</v>
      </c>
      <c r="Y109" s="5" t="s">
        <v>77</v>
      </c>
      <c r="Z109" s="5" t="s">
        <v>77</v>
      </c>
      <c r="AA109" s="5" t="s">
        <v>77</v>
      </c>
      <c r="AB109" s="5" t="s">
        <v>77</v>
      </c>
      <c r="AC109" s="5" t="s">
        <v>77</v>
      </c>
      <c r="AD109" s="5" t="s">
        <v>77</v>
      </c>
      <c r="AE109" s="5" t="s">
        <v>77</v>
      </c>
      <c r="AF109" s="5" t="s">
        <v>77</v>
      </c>
      <c r="AG109" s="5" t="s">
        <v>77</v>
      </c>
      <c r="AH109" s="5" t="s">
        <v>77</v>
      </c>
      <c r="AI109" s="5" t="s">
        <v>77</v>
      </c>
    </row>
    <row r="110" spans="1:35" x14ac:dyDescent="0.2">
      <c r="C110" s="16">
        <v>4039.42</v>
      </c>
      <c r="D110" s="16">
        <v>0</v>
      </c>
      <c r="E110" s="16">
        <v>0</v>
      </c>
      <c r="F110" s="16">
        <v>0</v>
      </c>
      <c r="G110" s="16">
        <v>288.52999999999997</v>
      </c>
      <c r="H110" s="16">
        <v>0</v>
      </c>
      <c r="I110" s="16">
        <v>708</v>
      </c>
      <c r="J110" s="16">
        <v>927.4</v>
      </c>
      <c r="K110" s="16">
        <v>216.4</v>
      </c>
      <c r="L110" s="16">
        <v>0</v>
      </c>
      <c r="M110" s="16">
        <v>0</v>
      </c>
      <c r="N110" s="16">
        <v>0</v>
      </c>
      <c r="O110" s="16">
        <v>0</v>
      </c>
      <c r="P110" s="16">
        <v>5471.75</v>
      </c>
      <c r="Q110" s="16">
        <v>-234.38</v>
      </c>
      <c r="R110" s="16">
        <v>0</v>
      </c>
      <c r="S110" s="16">
        <v>314.42</v>
      </c>
      <c r="T110" s="16">
        <v>0</v>
      </c>
      <c r="U110" s="16">
        <v>80.040000000000006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0</v>
      </c>
      <c r="AC110" s="16">
        <v>0</v>
      </c>
      <c r="AD110" s="16">
        <v>216.4</v>
      </c>
      <c r="AE110" s="16">
        <v>0</v>
      </c>
      <c r="AF110" s="16">
        <v>1010.55</v>
      </c>
      <c r="AG110" s="16">
        <v>4461.2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4327.95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927.4</v>
      </c>
      <c r="K113" s="1">
        <v>216.4</v>
      </c>
      <c r="L113" s="1">
        <v>0</v>
      </c>
      <c r="M113" s="1">
        <v>0</v>
      </c>
      <c r="N113" s="1">
        <v>0</v>
      </c>
      <c r="O113" s="1">
        <v>0</v>
      </c>
      <c r="P113" s="1">
        <v>5471.75</v>
      </c>
      <c r="Q113" s="1">
        <v>-234.38</v>
      </c>
      <c r="R113" s="1">
        <v>0</v>
      </c>
      <c r="S113" s="1">
        <v>314.42</v>
      </c>
      <c r="T113" s="1">
        <v>0</v>
      </c>
      <c r="U113" s="1">
        <v>80.040000000000006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216.4</v>
      </c>
      <c r="AE113" s="1">
        <v>0</v>
      </c>
      <c r="AF113" s="1">
        <v>1010.55</v>
      </c>
      <c r="AG113" s="1">
        <v>4461.2</v>
      </c>
      <c r="AH113" s="1">
        <v>0</v>
      </c>
      <c r="AI113" s="1">
        <v>0</v>
      </c>
    </row>
    <row r="114" spans="1:35" s="5" customFormat="1" x14ac:dyDescent="0.2">
      <c r="A114" s="15" t="s">
        <v>76</v>
      </c>
      <c r="C114" s="5" t="s">
        <v>77</v>
      </c>
      <c r="D114" s="5" t="s">
        <v>77</v>
      </c>
      <c r="E114" s="5" t="s">
        <v>77</v>
      </c>
      <c r="F114" s="5" t="s">
        <v>77</v>
      </c>
      <c r="G114" s="5" t="s">
        <v>77</v>
      </c>
      <c r="H114" s="5" t="s">
        <v>77</v>
      </c>
      <c r="I114" s="5" t="s">
        <v>77</v>
      </c>
      <c r="J114" s="5" t="s">
        <v>77</v>
      </c>
      <c r="K114" s="5" t="s">
        <v>77</v>
      </c>
      <c r="L114" s="5" t="s">
        <v>77</v>
      </c>
      <c r="M114" s="5" t="s">
        <v>77</v>
      </c>
      <c r="N114" s="5" t="s">
        <v>77</v>
      </c>
      <c r="O114" s="5" t="s">
        <v>77</v>
      </c>
      <c r="P114" s="5" t="s">
        <v>77</v>
      </c>
      <c r="Q114" s="5" t="s">
        <v>77</v>
      </c>
      <c r="R114" s="5" t="s">
        <v>77</v>
      </c>
      <c r="S114" s="5" t="s">
        <v>77</v>
      </c>
      <c r="T114" s="5" t="s">
        <v>77</v>
      </c>
      <c r="U114" s="5" t="s">
        <v>77</v>
      </c>
      <c r="V114" s="5" t="s">
        <v>77</v>
      </c>
      <c r="W114" s="5" t="s">
        <v>77</v>
      </c>
      <c r="X114" s="5" t="s">
        <v>77</v>
      </c>
      <c r="Y114" s="5" t="s">
        <v>77</v>
      </c>
      <c r="Z114" s="5" t="s">
        <v>77</v>
      </c>
      <c r="AA114" s="5" t="s">
        <v>77</v>
      </c>
      <c r="AB114" s="5" t="s">
        <v>77</v>
      </c>
      <c r="AC114" s="5" t="s">
        <v>77</v>
      </c>
      <c r="AD114" s="5" t="s">
        <v>77</v>
      </c>
      <c r="AE114" s="5" t="s">
        <v>77</v>
      </c>
      <c r="AF114" s="5" t="s">
        <v>77</v>
      </c>
      <c r="AG114" s="5" t="s">
        <v>77</v>
      </c>
      <c r="AH114" s="5" t="s">
        <v>77</v>
      </c>
      <c r="AI114" s="5" t="s">
        <v>77</v>
      </c>
    </row>
    <row r="115" spans="1:35" x14ac:dyDescent="0.2">
      <c r="C115" s="16">
        <v>4327.95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927.4</v>
      </c>
      <c r="K115" s="16">
        <v>216.4</v>
      </c>
      <c r="L115" s="16">
        <v>0</v>
      </c>
      <c r="M115" s="16">
        <v>0</v>
      </c>
      <c r="N115" s="16">
        <v>0</v>
      </c>
      <c r="O115" s="16">
        <v>0</v>
      </c>
      <c r="P115" s="16">
        <v>5471.75</v>
      </c>
      <c r="Q115" s="16">
        <v>-234.38</v>
      </c>
      <c r="R115" s="16">
        <v>0</v>
      </c>
      <c r="S115" s="16">
        <v>314.42</v>
      </c>
      <c r="T115" s="16">
        <v>0</v>
      </c>
      <c r="U115" s="16">
        <v>80.040000000000006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216.4</v>
      </c>
      <c r="AE115" s="16">
        <v>0</v>
      </c>
      <c r="AF115" s="16">
        <v>1010.55</v>
      </c>
      <c r="AG115" s="16">
        <v>4461.2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5450.2</v>
      </c>
      <c r="D118" s="1">
        <v>0</v>
      </c>
      <c r="E118" s="1">
        <v>0</v>
      </c>
      <c r="F118" s="1">
        <v>0</v>
      </c>
      <c r="G118" s="1">
        <v>389.3</v>
      </c>
      <c r="H118" s="1">
        <v>97.33</v>
      </c>
      <c r="I118" s="1">
        <v>708</v>
      </c>
      <c r="J118" s="1">
        <v>1004.03</v>
      </c>
      <c r="K118" s="1">
        <v>291.98</v>
      </c>
      <c r="L118" s="1">
        <v>0</v>
      </c>
      <c r="M118" s="1">
        <v>0</v>
      </c>
      <c r="N118" s="1">
        <v>0</v>
      </c>
      <c r="O118" s="1">
        <v>0</v>
      </c>
      <c r="P118" s="1">
        <v>7232.84</v>
      </c>
      <c r="Q118" s="1">
        <v>0</v>
      </c>
      <c r="R118" s="1">
        <v>0</v>
      </c>
      <c r="S118" s="1">
        <v>496.73</v>
      </c>
      <c r="T118" s="1">
        <v>0</v>
      </c>
      <c r="U118" s="1">
        <v>496.73</v>
      </c>
      <c r="V118" s="1">
        <v>0</v>
      </c>
      <c r="W118" s="1">
        <v>0</v>
      </c>
      <c r="X118" s="1">
        <v>0</v>
      </c>
      <c r="Y118" s="1">
        <v>0.01</v>
      </c>
      <c r="Z118" s="1">
        <v>0</v>
      </c>
      <c r="AA118" s="1">
        <v>0</v>
      </c>
      <c r="AB118" s="1">
        <v>0</v>
      </c>
      <c r="AC118" s="1">
        <v>0</v>
      </c>
      <c r="AD118" s="1">
        <v>291.98</v>
      </c>
      <c r="AE118" s="1">
        <v>0</v>
      </c>
      <c r="AF118" s="1">
        <v>4483.24</v>
      </c>
      <c r="AG118" s="1">
        <v>2749.6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5867.82</v>
      </c>
      <c r="D119" s="1">
        <v>0</v>
      </c>
      <c r="E119" s="1">
        <v>0</v>
      </c>
      <c r="F119" s="1">
        <v>0</v>
      </c>
      <c r="G119" s="1">
        <v>419.13</v>
      </c>
      <c r="H119" s="1">
        <v>104.78</v>
      </c>
      <c r="I119" s="1">
        <v>708</v>
      </c>
      <c r="J119" s="1">
        <v>1026.71</v>
      </c>
      <c r="K119" s="1">
        <v>314.35000000000002</v>
      </c>
      <c r="L119" s="1">
        <v>0</v>
      </c>
      <c r="M119" s="1">
        <v>0</v>
      </c>
      <c r="N119" s="1">
        <v>0</v>
      </c>
      <c r="O119" s="1">
        <v>0</v>
      </c>
      <c r="P119" s="1">
        <v>7732.79</v>
      </c>
      <c r="Q119" s="1">
        <v>0</v>
      </c>
      <c r="R119" s="1">
        <v>0</v>
      </c>
      <c r="S119" s="1">
        <v>568.32000000000005</v>
      </c>
      <c r="T119" s="1">
        <v>0</v>
      </c>
      <c r="U119" s="1">
        <v>568.32000000000005</v>
      </c>
      <c r="V119" s="1">
        <v>0</v>
      </c>
      <c r="W119" s="1">
        <v>0</v>
      </c>
      <c r="X119" s="1">
        <v>0</v>
      </c>
      <c r="Y119" s="1">
        <v>0.12</v>
      </c>
      <c r="Z119" s="1">
        <v>0</v>
      </c>
      <c r="AA119" s="1">
        <v>0</v>
      </c>
      <c r="AB119" s="1">
        <v>0</v>
      </c>
      <c r="AC119" s="1">
        <v>0</v>
      </c>
      <c r="AD119" s="1">
        <v>314.35000000000002</v>
      </c>
      <c r="AE119" s="1">
        <v>0</v>
      </c>
      <c r="AF119" s="1">
        <v>3386.59</v>
      </c>
      <c r="AG119" s="1">
        <v>4346.2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5640.6</v>
      </c>
      <c r="D120" s="1">
        <v>0</v>
      </c>
      <c r="E120" s="1">
        <v>0</v>
      </c>
      <c r="F120" s="1">
        <v>0</v>
      </c>
      <c r="G120" s="1">
        <v>402.9</v>
      </c>
      <c r="H120" s="1">
        <v>100.72</v>
      </c>
      <c r="I120" s="1">
        <v>708</v>
      </c>
      <c r="J120" s="1">
        <v>1014.37</v>
      </c>
      <c r="K120" s="1">
        <v>302.18</v>
      </c>
      <c r="L120" s="1">
        <v>0</v>
      </c>
      <c r="M120" s="1">
        <v>0</v>
      </c>
      <c r="N120" s="1">
        <v>0</v>
      </c>
      <c r="O120" s="1">
        <v>0</v>
      </c>
      <c r="P120" s="1">
        <v>7460.77</v>
      </c>
      <c r="Q120" s="1">
        <v>0</v>
      </c>
      <c r="R120" s="1">
        <v>0</v>
      </c>
      <c r="S120" s="1">
        <v>529.37</v>
      </c>
      <c r="T120" s="1">
        <v>0</v>
      </c>
      <c r="U120" s="1">
        <v>529.37</v>
      </c>
      <c r="V120" s="1">
        <v>0</v>
      </c>
      <c r="W120" s="1">
        <v>0</v>
      </c>
      <c r="X120" s="1">
        <v>0</v>
      </c>
      <c r="Y120" s="1">
        <v>-0.16</v>
      </c>
      <c r="Z120" s="1">
        <v>0</v>
      </c>
      <c r="AA120" s="1">
        <v>0</v>
      </c>
      <c r="AB120" s="1">
        <v>0</v>
      </c>
      <c r="AC120" s="1">
        <v>0</v>
      </c>
      <c r="AD120" s="1">
        <v>302.18</v>
      </c>
      <c r="AE120" s="1">
        <v>0</v>
      </c>
      <c r="AF120" s="1">
        <v>1828.57</v>
      </c>
      <c r="AG120" s="1">
        <v>5632.2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4242.8999999999996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923.09</v>
      </c>
      <c r="K121" s="1">
        <v>212.14</v>
      </c>
      <c r="L121" s="1">
        <v>0</v>
      </c>
      <c r="M121" s="1">
        <v>0</v>
      </c>
      <c r="N121" s="1">
        <v>0</v>
      </c>
      <c r="O121" s="1">
        <v>0</v>
      </c>
      <c r="P121" s="1">
        <v>5378.13</v>
      </c>
      <c r="Q121" s="1">
        <v>-234.38</v>
      </c>
      <c r="R121" s="1">
        <v>0</v>
      </c>
      <c r="S121" s="1">
        <v>305.16000000000003</v>
      </c>
      <c r="T121" s="1">
        <v>0</v>
      </c>
      <c r="U121" s="1">
        <v>70.790000000000006</v>
      </c>
      <c r="V121" s="1">
        <v>0</v>
      </c>
      <c r="W121" s="1">
        <v>0</v>
      </c>
      <c r="X121" s="1">
        <v>0</v>
      </c>
      <c r="Y121" s="1">
        <v>-7.0000000000000007E-2</v>
      </c>
      <c r="Z121" s="1">
        <v>0</v>
      </c>
      <c r="AA121" s="1">
        <v>0</v>
      </c>
      <c r="AB121" s="1">
        <v>0</v>
      </c>
      <c r="AC121" s="1">
        <v>0</v>
      </c>
      <c r="AD121" s="1">
        <v>212.14</v>
      </c>
      <c r="AE121" s="1">
        <v>0</v>
      </c>
      <c r="AF121" s="1">
        <v>2857.93</v>
      </c>
      <c r="AG121" s="1">
        <v>2520.1999999999998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5089</v>
      </c>
      <c r="D122" s="1">
        <v>0</v>
      </c>
      <c r="E122" s="1">
        <v>0</v>
      </c>
      <c r="F122" s="1">
        <v>0</v>
      </c>
      <c r="G122" s="1">
        <v>363.5</v>
      </c>
      <c r="H122" s="1">
        <v>90.88</v>
      </c>
      <c r="I122" s="1">
        <v>708</v>
      </c>
      <c r="J122" s="1">
        <v>984.41</v>
      </c>
      <c r="K122" s="1">
        <v>272.63</v>
      </c>
      <c r="L122" s="1">
        <v>0</v>
      </c>
      <c r="M122" s="1">
        <v>0</v>
      </c>
      <c r="N122" s="1">
        <v>0</v>
      </c>
      <c r="O122" s="1">
        <v>0</v>
      </c>
      <c r="P122" s="1">
        <v>6800.42</v>
      </c>
      <c r="Q122" s="1">
        <v>0</v>
      </c>
      <c r="R122" s="1">
        <v>0</v>
      </c>
      <c r="S122" s="1">
        <v>436.77</v>
      </c>
      <c r="T122" s="1">
        <v>0</v>
      </c>
      <c r="U122" s="1">
        <v>436.77</v>
      </c>
      <c r="V122" s="1">
        <v>0</v>
      </c>
      <c r="W122" s="1">
        <v>0</v>
      </c>
      <c r="X122" s="1">
        <v>0</v>
      </c>
      <c r="Y122" s="1">
        <v>-0.05</v>
      </c>
      <c r="Z122" s="1">
        <v>0</v>
      </c>
      <c r="AA122" s="1">
        <v>0</v>
      </c>
      <c r="AB122" s="1">
        <v>0</v>
      </c>
      <c r="AC122" s="1">
        <v>0</v>
      </c>
      <c r="AD122" s="1">
        <v>272.63</v>
      </c>
      <c r="AE122" s="1">
        <v>0</v>
      </c>
      <c r="AF122" s="1">
        <v>2283.02</v>
      </c>
      <c r="AG122" s="1">
        <v>4517.3999999999996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3677.18</v>
      </c>
      <c r="D123" s="1">
        <v>0</v>
      </c>
      <c r="E123" s="1">
        <v>0</v>
      </c>
      <c r="F123" s="1">
        <v>0</v>
      </c>
      <c r="G123" s="1">
        <v>565.72</v>
      </c>
      <c r="H123" s="1">
        <v>141.43</v>
      </c>
      <c r="I123" s="1">
        <v>708</v>
      </c>
      <c r="J123" s="1">
        <v>923.09</v>
      </c>
      <c r="K123" s="1">
        <v>212.14</v>
      </c>
      <c r="L123" s="1">
        <v>0</v>
      </c>
      <c r="M123" s="1">
        <v>0</v>
      </c>
      <c r="N123" s="1">
        <v>0</v>
      </c>
      <c r="O123" s="1">
        <v>0</v>
      </c>
      <c r="P123" s="1">
        <v>5519.56</v>
      </c>
      <c r="Q123" s="1">
        <v>-234.38</v>
      </c>
      <c r="R123" s="1">
        <v>0</v>
      </c>
      <c r="S123" s="1">
        <v>305.16000000000003</v>
      </c>
      <c r="T123" s="1">
        <v>0</v>
      </c>
      <c r="U123" s="1">
        <v>70.790000000000006</v>
      </c>
      <c r="V123" s="1">
        <v>0</v>
      </c>
      <c r="W123" s="1">
        <v>0</v>
      </c>
      <c r="X123" s="1">
        <v>0</v>
      </c>
      <c r="Y123" s="1">
        <v>-0.11</v>
      </c>
      <c r="Z123" s="1">
        <v>0</v>
      </c>
      <c r="AA123" s="1">
        <v>0</v>
      </c>
      <c r="AB123" s="1">
        <v>0</v>
      </c>
      <c r="AC123" s="1">
        <v>0</v>
      </c>
      <c r="AD123" s="1">
        <v>212.14</v>
      </c>
      <c r="AE123" s="1">
        <v>0</v>
      </c>
      <c r="AF123" s="1">
        <v>494.96</v>
      </c>
      <c r="AG123" s="1">
        <v>5024.6000000000004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4363.5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929.21</v>
      </c>
      <c r="K124" s="1">
        <v>218.18</v>
      </c>
      <c r="L124" s="1">
        <v>0</v>
      </c>
      <c r="M124" s="1">
        <v>0</v>
      </c>
      <c r="N124" s="1">
        <v>0</v>
      </c>
      <c r="O124" s="1">
        <v>0</v>
      </c>
      <c r="P124" s="1">
        <v>5510.89</v>
      </c>
      <c r="Q124" s="1">
        <v>-234.38</v>
      </c>
      <c r="R124" s="1">
        <v>0</v>
      </c>
      <c r="S124" s="1">
        <v>318.29000000000002</v>
      </c>
      <c r="T124" s="1">
        <v>0</v>
      </c>
      <c r="U124" s="1">
        <v>83.91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218.18</v>
      </c>
      <c r="AE124" s="1">
        <v>0</v>
      </c>
      <c r="AF124" s="1">
        <v>520.29</v>
      </c>
      <c r="AG124" s="1">
        <v>4990.6000000000004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4989.8999999999996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960.96</v>
      </c>
      <c r="K125" s="1">
        <v>249.5</v>
      </c>
      <c r="L125" s="1">
        <v>0</v>
      </c>
      <c r="M125" s="1">
        <v>0</v>
      </c>
      <c r="N125" s="1">
        <v>0</v>
      </c>
      <c r="O125" s="1">
        <v>0</v>
      </c>
      <c r="P125" s="1">
        <v>6200.36</v>
      </c>
      <c r="Q125" s="1">
        <v>-234.38</v>
      </c>
      <c r="R125" s="1">
        <v>0</v>
      </c>
      <c r="S125" s="1">
        <v>386.44</v>
      </c>
      <c r="T125" s="1">
        <v>0</v>
      </c>
      <c r="U125" s="1">
        <v>152.06</v>
      </c>
      <c r="V125" s="1">
        <v>0</v>
      </c>
      <c r="W125" s="1">
        <v>0</v>
      </c>
      <c r="X125" s="1">
        <v>0</v>
      </c>
      <c r="Y125" s="1">
        <v>0.1</v>
      </c>
      <c r="Z125" s="1">
        <v>0</v>
      </c>
      <c r="AA125" s="1">
        <v>0</v>
      </c>
      <c r="AB125" s="1">
        <v>0</v>
      </c>
      <c r="AC125" s="1">
        <v>0</v>
      </c>
      <c r="AD125" s="1">
        <v>249.5</v>
      </c>
      <c r="AE125" s="1">
        <v>0</v>
      </c>
      <c r="AF125" s="1">
        <v>651.16</v>
      </c>
      <c r="AG125" s="1">
        <v>5549.2</v>
      </c>
      <c r="AH125" s="1">
        <v>0</v>
      </c>
      <c r="AI125" s="1">
        <v>0</v>
      </c>
    </row>
    <row r="126" spans="1:35" s="5" customFormat="1" x14ac:dyDescent="0.2">
      <c r="A126" s="15" t="s">
        <v>76</v>
      </c>
      <c r="C126" s="5" t="s">
        <v>77</v>
      </c>
      <c r="D126" s="5" t="s">
        <v>77</v>
      </c>
      <c r="E126" s="5" t="s">
        <v>77</v>
      </c>
      <c r="F126" s="5" t="s">
        <v>77</v>
      </c>
      <c r="G126" s="5" t="s">
        <v>77</v>
      </c>
      <c r="H126" s="5" t="s">
        <v>77</v>
      </c>
      <c r="I126" s="5" t="s">
        <v>77</v>
      </c>
      <c r="J126" s="5" t="s">
        <v>77</v>
      </c>
      <c r="K126" s="5" t="s">
        <v>77</v>
      </c>
      <c r="L126" s="5" t="s">
        <v>77</v>
      </c>
      <c r="M126" s="5" t="s">
        <v>77</v>
      </c>
      <c r="N126" s="5" t="s">
        <v>77</v>
      </c>
      <c r="O126" s="5" t="s">
        <v>77</v>
      </c>
      <c r="P126" s="5" t="s">
        <v>77</v>
      </c>
      <c r="Q126" s="5" t="s">
        <v>77</v>
      </c>
      <c r="R126" s="5" t="s">
        <v>77</v>
      </c>
      <c r="S126" s="5" t="s">
        <v>77</v>
      </c>
      <c r="T126" s="5" t="s">
        <v>77</v>
      </c>
      <c r="U126" s="5" t="s">
        <v>77</v>
      </c>
      <c r="V126" s="5" t="s">
        <v>77</v>
      </c>
      <c r="W126" s="5" t="s">
        <v>77</v>
      </c>
      <c r="X126" s="5" t="s">
        <v>77</v>
      </c>
      <c r="Y126" s="5" t="s">
        <v>77</v>
      </c>
      <c r="Z126" s="5" t="s">
        <v>77</v>
      </c>
      <c r="AA126" s="5" t="s">
        <v>77</v>
      </c>
      <c r="AB126" s="5" t="s">
        <v>77</v>
      </c>
      <c r="AC126" s="5" t="s">
        <v>77</v>
      </c>
      <c r="AD126" s="5" t="s">
        <v>77</v>
      </c>
      <c r="AE126" s="5" t="s">
        <v>77</v>
      </c>
      <c r="AF126" s="5" t="s">
        <v>77</v>
      </c>
      <c r="AG126" s="5" t="s">
        <v>77</v>
      </c>
      <c r="AH126" s="5" t="s">
        <v>77</v>
      </c>
      <c r="AI126" s="5" t="s">
        <v>77</v>
      </c>
    </row>
    <row r="127" spans="1:35" x14ac:dyDescent="0.2">
      <c r="C127" s="16">
        <v>39321.1</v>
      </c>
      <c r="D127" s="16">
        <v>0</v>
      </c>
      <c r="E127" s="16">
        <v>0</v>
      </c>
      <c r="F127" s="16">
        <v>0</v>
      </c>
      <c r="G127" s="16">
        <v>2140.5500000000002</v>
      </c>
      <c r="H127" s="16">
        <v>535.14</v>
      </c>
      <c r="I127" s="16">
        <v>5664</v>
      </c>
      <c r="J127" s="16">
        <v>7765.87</v>
      </c>
      <c r="K127" s="16">
        <v>2073.1</v>
      </c>
      <c r="L127" s="16">
        <v>0</v>
      </c>
      <c r="M127" s="16">
        <v>0</v>
      </c>
      <c r="N127" s="16">
        <v>0</v>
      </c>
      <c r="O127" s="16">
        <v>0</v>
      </c>
      <c r="P127" s="16">
        <v>51835.76</v>
      </c>
      <c r="Q127" s="16">
        <v>-937.52</v>
      </c>
      <c r="R127" s="16">
        <v>0</v>
      </c>
      <c r="S127" s="16">
        <v>3346.24</v>
      </c>
      <c r="T127" s="16">
        <v>0</v>
      </c>
      <c r="U127" s="16">
        <v>2408.7399999999998</v>
      </c>
      <c r="V127" s="16">
        <v>0</v>
      </c>
      <c r="W127" s="16">
        <v>0</v>
      </c>
      <c r="X127" s="16">
        <v>0</v>
      </c>
      <c r="Y127" s="16">
        <v>-0.14000000000000001</v>
      </c>
      <c r="Z127" s="16">
        <v>0</v>
      </c>
      <c r="AA127" s="16">
        <v>0</v>
      </c>
      <c r="AB127" s="16">
        <v>0</v>
      </c>
      <c r="AC127" s="16">
        <v>0</v>
      </c>
      <c r="AD127" s="16">
        <v>2073.1</v>
      </c>
      <c r="AE127" s="16">
        <v>0</v>
      </c>
      <c r="AF127" s="16">
        <v>16505.759999999998</v>
      </c>
      <c r="AG127" s="16">
        <v>35330</v>
      </c>
      <c r="AH127" s="16">
        <v>0</v>
      </c>
      <c r="AI127" s="16">
        <v>0</v>
      </c>
    </row>
    <row r="129" spans="1:35" x14ac:dyDescent="0.2">
      <c r="A129" s="12" t="s">
        <v>202</v>
      </c>
    </row>
    <row r="130" spans="1:35" x14ac:dyDescent="0.2">
      <c r="A130" s="2" t="s">
        <v>203</v>
      </c>
      <c r="B130" s="1" t="s">
        <v>204</v>
      </c>
      <c r="C130" s="1">
        <v>4242.8999999999996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923.09</v>
      </c>
      <c r="K130" s="1">
        <v>212.14</v>
      </c>
      <c r="L130" s="1">
        <v>0</v>
      </c>
      <c r="M130" s="1">
        <v>0</v>
      </c>
      <c r="N130" s="1">
        <v>0</v>
      </c>
      <c r="O130" s="1">
        <v>0</v>
      </c>
      <c r="P130" s="1">
        <v>5378.13</v>
      </c>
      <c r="Q130" s="1">
        <v>-234.38</v>
      </c>
      <c r="R130" s="1">
        <v>0</v>
      </c>
      <c r="S130" s="1">
        <v>305.16000000000003</v>
      </c>
      <c r="T130" s="1">
        <v>0</v>
      </c>
      <c r="U130" s="1">
        <v>70.790000000000006</v>
      </c>
      <c r="V130" s="1">
        <v>0</v>
      </c>
      <c r="W130" s="1">
        <v>0</v>
      </c>
      <c r="X130" s="1">
        <v>0</v>
      </c>
      <c r="Y130" s="1">
        <v>-7.0000000000000007E-2</v>
      </c>
      <c r="Z130" s="1">
        <v>0</v>
      </c>
      <c r="AA130" s="1">
        <v>0</v>
      </c>
      <c r="AB130" s="1">
        <v>0</v>
      </c>
      <c r="AC130" s="1">
        <v>0</v>
      </c>
      <c r="AD130" s="1">
        <v>212.14</v>
      </c>
      <c r="AE130" s="1">
        <v>0</v>
      </c>
      <c r="AF130" s="1">
        <v>2683.93</v>
      </c>
      <c r="AG130" s="1">
        <v>2694.2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5994.9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1011.91</v>
      </c>
      <c r="K131" s="1">
        <v>299.75</v>
      </c>
      <c r="L131" s="1">
        <v>0</v>
      </c>
      <c r="M131" s="1">
        <v>0</v>
      </c>
      <c r="N131" s="1">
        <v>0</v>
      </c>
      <c r="O131" s="1">
        <v>0</v>
      </c>
      <c r="P131" s="1">
        <v>7306.56</v>
      </c>
      <c r="Q131" s="1">
        <v>0</v>
      </c>
      <c r="R131" s="1">
        <v>0</v>
      </c>
      <c r="S131" s="1">
        <v>521.59</v>
      </c>
      <c r="T131" s="1">
        <v>0</v>
      </c>
      <c r="U131" s="1">
        <v>521.59</v>
      </c>
      <c r="V131" s="1">
        <v>0</v>
      </c>
      <c r="W131" s="1">
        <v>0</v>
      </c>
      <c r="X131" s="1">
        <v>0</v>
      </c>
      <c r="Y131" s="1">
        <v>-0.14000000000000001</v>
      </c>
      <c r="Z131" s="1">
        <v>0</v>
      </c>
      <c r="AA131" s="1">
        <v>0</v>
      </c>
      <c r="AB131" s="1">
        <v>0</v>
      </c>
      <c r="AC131" s="1">
        <v>0</v>
      </c>
      <c r="AD131" s="1">
        <v>299.75</v>
      </c>
      <c r="AE131" s="1">
        <v>0</v>
      </c>
      <c r="AF131" s="1">
        <v>1810.36</v>
      </c>
      <c r="AG131" s="1">
        <v>5496.2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4363.5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929.21</v>
      </c>
      <c r="K132" s="1">
        <v>218.18</v>
      </c>
      <c r="L132" s="1">
        <v>0</v>
      </c>
      <c r="M132" s="1">
        <v>0</v>
      </c>
      <c r="N132" s="1">
        <v>0</v>
      </c>
      <c r="O132" s="1">
        <v>0</v>
      </c>
      <c r="P132" s="1">
        <v>5510.89</v>
      </c>
      <c r="Q132" s="1">
        <v>-234.38</v>
      </c>
      <c r="R132" s="1">
        <v>0</v>
      </c>
      <c r="S132" s="1">
        <v>318.29000000000002</v>
      </c>
      <c r="T132" s="1">
        <v>0</v>
      </c>
      <c r="U132" s="1">
        <v>83.91</v>
      </c>
      <c r="V132" s="1">
        <v>0</v>
      </c>
      <c r="W132" s="1">
        <v>0</v>
      </c>
      <c r="X132" s="1">
        <v>0</v>
      </c>
      <c r="Y132" s="1">
        <v>-0.18</v>
      </c>
      <c r="Z132" s="1">
        <v>0</v>
      </c>
      <c r="AA132" s="1">
        <v>0</v>
      </c>
      <c r="AB132" s="1">
        <v>0</v>
      </c>
      <c r="AC132" s="1">
        <v>0</v>
      </c>
      <c r="AD132" s="1">
        <v>218.18</v>
      </c>
      <c r="AE132" s="1">
        <v>0</v>
      </c>
      <c r="AF132" s="1">
        <v>520.09</v>
      </c>
      <c r="AG132" s="1">
        <v>4990.8</v>
      </c>
      <c r="AH132" s="1">
        <v>0</v>
      </c>
      <c r="AI132" s="1">
        <v>0</v>
      </c>
    </row>
    <row r="133" spans="1:35" s="5" customFormat="1" x14ac:dyDescent="0.2">
      <c r="A133" s="15" t="s">
        <v>76</v>
      </c>
      <c r="C133" s="5" t="s">
        <v>77</v>
      </c>
      <c r="D133" s="5" t="s">
        <v>77</v>
      </c>
      <c r="E133" s="5" t="s">
        <v>77</v>
      </c>
      <c r="F133" s="5" t="s">
        <v>77</v>
      </c>
      <c r="G133" s="5" t="s">
        <v>77</v>
      </c>
      <c r="H133" s="5" t="s">
        <v>77</v>
      </c>
      <c r="I133" s="5" t="s">
        <v>77</v>
      </c>
      <c r="J133" s="5" t="s">
        <v>77</v>
      </c>
      <c r="K133" s="5" t="s">
        <v>77</v>
      </c>
      <c r="L133" s="5" t="s">
        <v>77</v>
      </c>
      <c r="M133" s="5" t="s">
        <v>77</v>
      </c>
      <c r="N133" s="5" t="s">
        <v>77</v>
      </c>
      <c r="O133" s="5" t="s">
        <v>77</v>
      </c>
      <c r="P133" s="5" t="s">
        <v>77</v>
      </c>
      <c r="Q133" s="5" t="s">
        <v>77</v>
      </c>
      <c r="R133" s="5" t="s">
        <v>77</v>
      </c>
      <c r="S133" s="5" t="s">
        <v>77</v>
      </c>
      <c r="T133" s="5" t="s">
        <v>77</v>
      </c>
      <c r="U133" s="5" t="s">
        <v>77</v>
      </c>
      <c r="V133" s="5" t="s">
        <v>77</v>
      </c>
      <c r="W133" s="5" t="s">
        <v>77</v>
      </c>
      <c r="X133" s="5" t="s">
        <v>77</v>
      </c>
      <c r="Y133" s="5" t="s">
        <v>77</v>
      </c>
      <c r="Z133" s="5" t="s">
        <v>77</v>
      </c>
      <c r="AA133" s="5" t="s">
        <v>77</v>
      </c>
      <c r="AB133" s="5" t="s">
        <v>77</v>
      </c>
      <c r="AC133" s="5" t="s">
        <v>77</v>
      </c>
      <c r="AD133" s="5" t="s">
        <v>77</v>
      </c>
      <c r="AE133" s="5" t="s">
        <v>77</v>
      </c>
      <c r="AF133" s="5" t="s">
        <v>77</v>
      </c>
      <c r="AG133" s="5" t="s">
        <v>77</v>
      </c>
      <c r="AH133" s="5" t="s">
        <v>77</v>
      </c>
      <c r="AI133" s="5" t="s">
        <v>77</v>
      </c>
    </row>
    <row r="134" spans="1:35" x14ac:dyDescent="0.2">
      <c r="C134" s="16">
        <v>14601.3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2124</v>
      </c>
      <c r="J134" s="16">
        <v>2864.21</v>
      </c>
      <c r="K134" s="16">
        <v>730.07</v>
      </c>
      <c r="L134" s="16">
        <v>0</v>
      </c>
      <c r="M134" s="16">
        <v>0</v>
      </c>
      <c r="N134" s="16">
        <v>0</v>
      </c>
      <c r="O134" s="16">
        <v>0</v>
      </c>
      <c r="P134" s="16">
        <v>18195.580000000002</v>
      </c>
      <c r="Q134" s="16">
        <v>-468.76</v>
      </c>
      <c r="R134" s="16">
        <v>0</v>
      </c>
      <c r="S134" s="16">
        <v>1145.04</v>
      </c>
      <c r="T134" s="16">
        <v>0</v>
      </c>
      <c r="U134" s="16">
        <v>676.29</v>
      </c>
      <c r="V134" s="16">
        <v>0</v>
      </c>
      <c r="W134" s="16">
        <v>0</v>
      </c>
      <c r="X134" s="16">
        <v>0</v>
      </c>
      <c r="Y134" s="16">
        <v>-0.39</v>
      </c>
      <c r="Z134" s="16">
        <v>0</v>
      </c>
      <c r="AA134" s="16">
        <v>0</v>
      </c>
      <c r="AB134" s="16">
        <v>0</v>
      </c>
      <c r="AC134" s="16">
        <v>0</v>
      </c>
      <c r="AD134" s="16">
        <v>730.07</v>
      </c>
      <c r="AE134" s="16">
        <v>0</v>
      </c>
      <c r="AF134" s="16">
        <v>5014.38</v>
      </c>
      <c r="AG134" s="16">
        <v>13181.2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6239.8</v>
      </c>
      <c r="D137" s="1">
        <v>0</v>
      </c>
      <c r="E137" s="1">
        <v>0</v>
      </c>
      <c r="F137" s="1">
        <v>0</v>
      </c>
      <c r="G137" s="1">
        <v>445.7</v>
      </c>
      <c r="H137" s="1">
        <v>111.42</v>
      </c>
      <c r="I137" s="1">
        <v>708</v>
      </c>
      <c r="J137" s="1">
        <v>1046.92</v>
      </c>
      <c r="K137" s="1">
        <v>334.28</v>
      </c>
      <c r="L137" s="1">
        <v>0</v>
      </c>
      <c r="M137" s="1">
        <v>0</v>
      </c>
      <c r="N137" s="1">
        <v>0</v>
      </c>
      <c r="O137" s="1">
        <v>0</v>
      </c>
      <c r="P137" s="1">
        <v>8178.12</v>
      </c>
      <c r="Q137" s="1">
        <v>0</v>
      </c>
      <c r="R137" s="1">
        <v>0</v>
      </c>
      <c r="S137" s="1">
        <v>637.9</v>
      </c>
      <c r="T137" s="1">
        <v>0</v>
      </c>
      <c r="U137" s="1">
        <v>637.9</v>
      </c>
      <c r="V137" s="1">
        <v>0</v>
      </c>
      <c r="W137" s="1">
        <v>0</v>
      </c>
      <c r="X137" s="1">
        <v>0</v>
      </c>
      <c r="Y137" s="1">
        <v>0.03</v>
      </c>
      <c r="Z137" s="1">
        <v>0</v>
      </c>
      <c r="AA137" s="1">
        <v>0</v>
      </c>
      <c r="AB137" s="1">
        <v>0</v>
      </c>
      <c r="AC137" s="1">
        <v>0</v>
      </c>
      <c r="AD137" s="1">
        <v>334.28</v>
      </c>
      <c r="AE137" s="1">
        <v>0</v>
      </c>
      <c r="AF137" s="1">
        <v>2075.3200000000002</v>
      </c>
      <c r="AG137" s="1">
        <v>6102.8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5580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990.88</v>
      </c>
      <c r="K138" s="1">
        <v>279</v>
      </c>
      <c r="L138" s="1">
        <v>0</v>
      </c>
      <c r="M138" s="1">
        <v>0</v>
      </c>
      <c r="N138" s="1">
        <v>0</v>
      </c>
      <c r="O138" s="1">
        <v>0</v>
      </c>
      <c r="P138" s="1">
        <v>6849.88</v>
      </c>
      <c r="Q138" s="1">
        <v>0</v>
      </c>
      <c r="R138" s="1">
        <v>0</v>
      </c>
      <c r="S138" s="1">
        <v>455.21</v>
      </c>
      <c r="T138" s="1">
        <v>0</v>
      </c>
      <c r="U138" s="1">
        <v>455.21</v>
      </c>
      <c r="V138" s="1">
        <v>0</v>
      </c>
      <c r="W138" s="1">
        <v>0</v>
      </c>
      <c r="X138" s="1">
        <v>0</v>
      </c>
      <c r="Y138" s="1">
        <v>0.05</v>
      </c>
      <c r="Z138" s="1">
        <v>0</v>
      </c>
      <c r="AA138" s="1">
        <v>0</v>
      </c>
      <c r="AB138" s="1">
        <v>0</v>
      </c>
      <c r="AC138" s="1">
        <v>0</v>
      </c>
      <c r="AD138" s="1">
        <v>279</v>
      </c>
      <c r="AE138" s="1">
        <v>0</v>
      </c>
      <c r="AF138" s="1">
        <v>4524.08</v>
      </c>
      <c r="AG138" s="1">
        <v>2325.8000000000002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-0.15</v>
      </c>
      <c r="Z139" s="1">
        <v>0</v>
      </c>
      <c r="AA139" s="1">
        <v>0</v>
      </c>
      <c r="AB139" s="1">
        <v>0</v>
      </c>
      <c r="AC139" s="1">
        <v>0</v>
      </c>
      <c r="AD139" s="1">
        <v>253.88</v>
      </c>
      <c r="AE139" s="1">
        <v>0</v>
      </c>
      <c r="AF139" s="1">
        <v>903.58</v>
      </c>
      <c r="AG139" s="1">
        <v>5393.2</v>
      </c>
      <c r="AH139" s="1">
        <v>0</v>
      </c>
      <c r="AI139" s="1">
        <v>0</v>
      </c>
    </row>
    <row r="140" spans="1:35" s="5" customFormat="1" x14ac:dyDescent="0.2">
      <c r="A140" s="15" t="s">
        <v>76</v>
      </c>
      <c r="C140" s="5" t="s">
        <v>77</v>
      </c>
      <c r="D140" s="5" t="s">
        <v>77</v>
      </c>
      <c r="E140" s="5" t="s">
        <v>77</v>
      </c>
      <c r="F140" s="5" t="s">
        <v>77</v>
      </c>
      <c r="G140" s="5" t="s">
        <v>77</v>
      </c>
      <c r="H140" s="5" t="s">
        <v>77</v>
      </c>
      <c r="I140" s="5" t="s">
        <v>77</v>
      </c>
      <c r="J140" s="5" t="s">
        <v>77</v>
      </c>
      <c r="K140" s="5" t="s">
        <v>77</v>
      </c>
      <c r="L140" s="5" t="s">
        <v>77</v>
      </c>
      <c r="M140" s="5" t="s">
        <v>77</v>
      </c>
      <c r="N140" s="5" t="s">
        <v>77</v>
      </c>
      <c r="O140" s="5" t="s">
        <v>77</v>
      </c>
      <c r="P140" s="5" t="s">
        <v>77</v>
      </c>
      <c r="Q140" s="5" t="s">
        <v>77</v>
      </c>
      <c r="R140" s="5" t="s">
        <v>77</v>
      </c>
      <c r="S140" s="5" t="s">
        <v>77</v>
      </c>
      <c r="T140" s="5" t="s">
        <v>77</v>
      </c>
      <c r="U140" s="5" t="s">
        <v>77</v>
      </c>
      <c r="V140" s="5" t="s">
        <v>77</v>
      </c>
      <c r="W140" s="5" t="s">
        <v>77</v>
      </c>
      <c r="X140" s="5" t="s">
        <v>77</v>
      </c>
      <c r="Y140" s="5" t="s">
        <v>77</v>
      </c>
      <c r="Z140" s="5" t="s">
        <v>77</v>
      </c>
      <c r="AA140" s="5" t="s">
        <v>77</v>
      </c>
      <c r="AB140" s="5" t="s">
        <v>77</v>
      </c>
      <c r="AC140" s="5" t="s">
        <v>77</v>
      </c>
      <c r="AD140" s="5" t="s">
        <v>77</v>
      </c>
      <c r="AE140" s="5" t="s">
        <v>77</v>
      </c>
      <c r="AF140" s="5" t="s">
        <v>77</v>
      </c>
      <c r="AG140" s="5" t="s">
        <v>77</v>
      </c>
      <c r="AH140" s="5" t="s">
        <v>77</v>
      </c>
      <c r="AI140" s="5" t="s">
        <v>77</v>
      </c>
    </row>
    <row r="141" spans="1:35" x14ac:dyDescent="0.2">
      <c r="C141" s="16">
        <v>16897.3</v>
      </c>
      <c r="D141" s="16">
        <v>0</v>
      </c>
      <c r="E141" s="16">
        <v>0</v>
      </c>
      <c r="F141" s="16">
        <v>0</v>
      </c>
      <c r="G141" s="16">
        <v>445.7</v>
      </c>
      <c r="H141" s="16">
        <v>111.42</v>
      </c>
      <c r="I141" s="16">
        <v>2124</v>
      </c>
      <c r="J141" s="16">
        <v>3003.2</v>
      </c>
      <c r="K141" s="16">
        <v>867.16</v>
      </c>
      <c r="L141" s="16">
        <v>0</v>
      </c>
      <c r="M141" s="16">
        <v>0</v>
      </c>
      <c r="N141" s="16">
        <v>0</v>
      </c>
      <c r="O141" s="16">
        <v>0</v>
      </c>
      <c r="P141" s="16">
        <v>21324.78</v>
      </c>
      <c r="Q141" s="16">
        <v>0</v>
      </c>
      <c r="R141" s="16">
        <v>0</v>
      </c>
      <c r="S141" s="16">
        <v>1489.08</v>
      </c>
      <c r="T141" s="16">
        <v>0</v>
      </c>
      <c r="U141" s="16">
        <v>1489.08</v>
      </c>
      <c r="V141" s="16">
        <v>0</v>
      </c>
      <c r="W141" s="16">
        <v>0</v>
      </c>
      <c r="X141" s="16">
        <v>0</v>
      </c>
      <c r="Y141" s="16">
        <v>-7.0000000000000007E-2</v>
      </c>
      <c r="Z141" s="16">
        <v>0</v>
      </c>
      <c r="AA141" s="16">
        <v>0</v>
      </c>
      <c r="AB141" s="16">
        <v>0</v>
      </c>
      <c r="AC141" s="16">
        <v>0</v>
      </c>
      <c r="AD141" s="16">
        <v>867.16</v>
      </c>
      <c r="AE141" s="16">
        <v>0</v>
      </c>
      <c r="AF141" s="16">
        <v>7502.98</v>
      </c>
      <c r="AG141" s="16">
        <v>13821.8</v>
      </c>
      <c r="AH141" s="16">
        <v>0</v>
      </c>
      <c r="AI141" s="16">
        <v>0</v>
      </c>
    </row>
    <row r="143" spans="1:35" x14ac:dyDescent="0.2">
      <c r="A143" s="12" t="s">
        <v>216</v>
      </c>
    </row>
    <row r="144" spans="1:35" x14ac:dyDescent="0.2">
      <c r="A144" s="2" t="s">
        <v>217</v>
      </c>
      <c r="B144" s="1" t="s">
        <v>218</v>
      </c>
      <c r="C144" s="1">
        <v>4739</v>
      </c>
      <c r="D144" s="1">
        <v>0</v>
      </c>
      <c r="E144" s="1">
        <v>0</v>
      </c>
      <c r="F144" s="1">
        <v>0</v>
      </c>
      <c r="G144" s="1">
        <v>338.5</v>
      </c>
      <c r="H144" s="1">
        <v>84.63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6381.41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0.02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2380.41</v>
      </c>
      <c r="AG144" s="1">
        <v>4001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4363.5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929.21</v>
      </c>
      <c r="K145" s="1">
        <v>218.18</v>
      </c>
      <c r="L145" s="1">
        <v>0</v>
      </c>
      <c r="M145" s="1">
        <v>0</v>
      </c>
      <c r="N145" s="1">
        <v>0</v>
      </c>
      <c r="O145" s="1">
        <v>0</v>
      </c>
      <c r="P145" s="1">
        <v>5510.89</v>
      </c>
      <c r="Q145" s="1">
        <v>-234.38</v>
      </c>
      <c r="R145" s="1">
        <v>0</v>
      </c>
      <c r="S145" s="1">
        <v>318.29000000000002</v>
      </c>
      <c r="T145" s="1">
        <v>0</v>
      </c>
      <c r="U145" s="1">
        <v>83.91</v>
      </c>
      <c r="V145" s="1">
        <v>0</v>
      </c>
      <c r="W145" s="1">
        <v>0</v>
      </c>
      <c r="X145" s="1">
        <v>0</v>
      </c>
      <c r="Y145" s="1">
        <v>-0.18</v>
      </c>
      <c r="Z145" s="1">
        <v>0</v>
      </c>
      <c r="AA145" s="1">
        <v>0</v>
      </c>
      <c r="AB145" s="1">
        <v>0</v>
      </c>
      <c r="AC145" s="1">
        <v>0</v>
      </c>
      <c r="AD145" s="1">
        <v>218.18</v>
      </c>
      <c r="AE145" s="1">
        <v>0</v>
      </c>
      <c r="AF145" s="1">
        <v>1021.89</v>
      </c>
      <c r="AG145" s="1">
        <v>4489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0.05</v>
      </c>
      <c r="Z146" s="1">
        <v>0</v>
      </c>
      <c r="AA146" s="1">
        <v>0</v>
      </c>
      <c r="AB146" s="1">
        <v>0</v>
      </c>
      <c r="AC146" s="1">
        <v>0</v>
      </c>
      <c r="AD146" s="1">
        <v>253.88</v>
      </c>
      <c r="AE146" s="1">
        <v>0</v>
      </c>
      <c r="AF146" s="1">
        <v>903.78</v>
      </c>
      <c r="AG146" s="1">
        <v>5393</v>
      </c>
      <c r="AH146" s="1">
        <v>0</v>
      </c>
      <c r="AI146" s="1">
        <v>0</v>
      </c>
    </row>
    <row r="147" spans="1:35" s="5" customFormat="1" x14ac:dyDescent="0.2">
      <c r="A147" s="15" t="s">
        <v>76</v>
      </c>
      <c r="C147" s="5" t="s">
        <v>77</v>
      </c>
      <c r="D147" s="5" t="s">
        <v>77</v>
      </c>
      <c r="E147" s="5" t="s">
        <v>77</v>
      </c>
      <c r="F147" s="5" t="s">
        <v>77</v>
      </c>
      <c r="G147" s="5" t="s">
        <v>77</v>
      </c>
      <c r="H147" s="5" t="s">
        <v>77</v>
      </c>
      <c r="I147" s="5" t="s">
        <v>77</v>
      </c>
      <c r="J147" s="5" t="s">
        <v>77</v>
      </c>
      <c r="K147" s="5" t="s">
        <v>77</v>
      </c>
      <c r="L147" s="5" t="s">
        <v>77</v>
      </c>
      <c r="M147" s="5" t="s">
        <v>77</v>
      </c>
      <c r="N147" s="5" t="s">
        <v>77</v>
      </c>
      <c r="O147" s="5" t="s">
        <v>77</v>
      </c>
      <c r="P147" s="5" t="s">
        <v>77</v>
      </c>
      <c r="Q147" s="5" t="s">
        <v>77</v>
      </c>
      <c r="R147" s="5" t="s">
        <v>77</v>
      </c>
      <c r="S147" s="5" t="s">
        <v>77</v>
      </c>
      <c r="T147" s="5" t="s">
        <v>77</v>
      </c>
      <c r="U147" s="5" t="s">
        <v>77</v>
      </c>
      <c r="V147" s="5" t="s">
        <v>77</v>
      </c>
      <c r="W147" s="5" t="s">
        <v>77</v>
      </c>
      <c r="X147" s="5" t="s">
        <v>77</v>
      </c>
      <c r="Y147" s="5" t="s">
        <v>77</v>
      </c>
      <c r="Z147" s="5" t="s">
        <v>77</v>
      </c>
      <c r="AA147" s="5" t="s">
        <v>77</v>
      </c>
      <c r="AB147" s="5" t="s">
        <v>77</v>
      </c>
      <c r="AC147" s="5" t="s">
        <v>77</v>
      </c>
      <c r="AD147" s="5" t="s">
        <v>77</v>
      </c>
      <c r="AE147" s="5" t="s">
        <v>77</v>
      </c>
      <c r="AF147" s="5" t="s">
        <v>77</v>
      </c>
      <c r="AG147" s="5" t="s">
        <v>77</v>
      </c>
      <c r="AH147" s="5" t="s">
        <v>77</v>
      </c>
      <c r="AI147" s="5" t="s">
        <v>77</v>
      </c>
    </row>
    <row r="148" spans="1:35" x14ac:dyDescent="0.2">
      <c r="C148" s="16">
        <v>14180</v>
      </c>
      <c r="D148" s="16">
        <v>0</v>
      </c>
      <c r="E148" s="16">
        <v>0</v>
      </c>
      <c r="F148" s="16">
        <v>0</v>
      </c>
      <c r="G148" s="16">
        <v>338.5</v>
      </c>
      <c r="H148" s="16">
        <v>84.63</v>
      </c>
      <c r="I148" s="16">
        <v>2124</v>
      </c>
      <c r="J148" s="16">
        <v>2860.01</v>
      </c>
      <c r="K148" s="16">
        <v>725.94</v>
      </c>
      <c r="L148" s="16">
        <v>0</v>
      </c>
      <c r="M148" s="16">
        <v>0</v>
      </c>
      <c r="N148" s="16">
        <v>0</v>
      </c>
      <c r="O148" s="16">
        <v>0</v>
      </c>
      <c r="P148" s="16">
        <v>18189.080000000002</v>
      </c>
      <c r="Q148" s="16">
        <v>-234.38</v>
      </c>
      <c r="R148" s="16">
        <v>0</v>
      </c>
      <c r="S148" s="16">
        <v>1110.23</v>
      </c>
      <c r="T148" s="16">
        <v>0</v>
      </c>
      <c r="U148" s="16">
        <v>875.85</v>
      </c>
      <c r="V148" s="16">
        <v>0</v>
      </c>
      <c r="W148" s="16">
        <v>0</v>
      </c>
      <c r="X148" s="16">
        <v>0</v>
      </c>
      <c r="Y148" s="16">
        <v>-0.11</v>
      </c>
      <c r="Z148" s="16">
        <v>0</v>
      </c>
      <c r="AA148" s="16">
        <v>0</v>
      </c>
      <c r="AB148" s="16">
        <v>0</v>
      </c>
      <c r="AC148" s="16">
        <v>0</v>
      </c>
      <c r="AD148" s="16">
        <v>725.94</v>
      </c>
      <c r="AE148" s="16">
        <v>0</v>
      </c>
      <c r="AF148" s="16">
        <v>4306.08</v>
      </c>
      <c r="AG148" s="16">
        <v>13883</v>
      </c>
      <c r="AH148" s="16">
        <v>0</v>
      </c>
      <c r="AI148" s="16">
        <v>0</v>
      </c>
    </row>
    <row r="150" spans="1:35" x14ac:dyDescent="0.2">
      <c r="A150" s="12" t="s">
        <v>223</v>
      </c>
    </row>
    <row r="151" spans="1:35" x14ac:dyDescent="0.2">
      <c r="A151" s="2" t="s">
        <v>224</v>
      </c>
      <c r="B151" s="1" t="s">
        <v>225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-0.04</v>
      </c>
      <c r="Z151" s="1">
        <v>0</v>
      </c>
      <c r="AA151" s="1">
        <v>0</v>
      </c>
      <c r="AB151" s="1">
        <v>0</v>
      </c>
      <c r="AC151" s="1">
        <v>0</v>
      </c>
      <c r="AD151" s="1">
        <v>308.48</v>
      </c>
      <c r="AE151" s="1">
        <v>0</v>
      </c>
      <c r="AF151" s="1">
        <v>1875.94</v>
      </c>
      <c r="AG151" s="1">
        <v>5622.8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4935.6000000000004</v>
      </c>
      <c r="D152" s="1">
        <v>0</v>
      </c>
      <c r="E152" s="1">
        <v>0</v>
      </c>
      <c r="F152" s="1">
        <v>0</v>
      </c>
      <c r="G152" s="1">
        <v>1233.9000000000001</v>
      </c>
      <c r="H152" s="1">
        <v>308.48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7807.22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-0.16</v>
      </c>
      <c r="Z152" s="1">
        <v>0</v>
      </c>
      <c r="AA152" s="1">
        <v>0</v>
      </c>
      <c r="AB152" s="1">
        <v>0</v>
      </c>
      <c r="AC152" s="1">
        <v>0</v>
      </c>
      <c r="AD152" s="1">
        <v>308.48</v>
      </c>
      <c r="AE152" s="1">
        <v>0</v>
      </c>
      <c r="AF152" s="1">
        <v>1875.82</v>
      </c>
      <c r="AG152" s="1">
        <v>5931.4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4242.8999999999996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5378.13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0</v>
      </c>
      <c r="Y153" s="1">
        <v>0.12</v>
      </c>
      <c r="Z153" s="1">
        <v>0</v>
      </c>
      <c r="AA153" s="1">
        <v>0</v>
      </c>
      <c r="AB153" s="1">
        <v>0</v>
      </c>
      <c r="AC153" s="1">
        <v>0</v>
      </c>
      <c r="AD153" s="1">
        <v>212.14</v>
      </c>
      <c r="AE153" s="1">
        <v>0</v>
      </c>
      <c r="AF153" s="1">
        <v>2559.5300000000002</v>
      </c>
      <c r="AG153" s="1">
        <v>2818.6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5812.6</v>
      </c>
      <c r="D154" s="1">
        <v>0</v>
      </c>
      <c r="E154" s="1">
        <v>0</v>
      </c>
      <c r="F154" s="1">
        <v>0</v>
      </c>
      <c r="G154" s="1">
        <v>2906.3</v>
      </c>
      <c r="H154" s="1">
        <v>726.58</v>
      </c>
      <c r="I154" s="1">
        <v>708</v>
      </c>
      <c r="J154" s="1">
        <v>1150</v>
      </c>
      <c r="K154" s="1">
        <v>435.95</v>
      </c>
      <c r="L154" s="1">
        <v>0</v>
      </c>
      <c r="M154" s="1">
        <v>0</v>
      </c>
      <c r="N154" s="1">
        <v>0</v>
      </c>
      <c r="O154" s="1">
        <v>0</v>
      </c>
      <c r="P154" s="1">
        <v>11031.43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0</v>
      </c>
      <c r="X154" s="1">
        <v>0</v>
      </c>
      <c r="Y154" s="1">
        <v>-7.0000000000000007E-2</v>
      </c>
      <c r="Z154" s="1">
        <v>0</v>
      </c>
      <c r="AA154" s="1">
        <v>0</v>
      </c>
      <c r="AB154" s="1">
        <v>0</v>
      </c>
      <c r="AC154" s="1">
        <v>0</v>
      </c>
      <c r="AD154" s="1">
        <v>435.95</v>
      </c>
      <c r="AE154" s="1">
        <v>0</v>
      </c>
      <c r="AF154" s="1">
        <v>2913.83</v>
      </c>
      <c r="AG154" s="1">
        <v>8117.6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6169.5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7498.74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0</v>
      </c>
      <c r="Y155" s="1">
        <v>-0.04</v>
      </c>
      <c r="Z155" s="1">
        <v>0</v>
      </c>
      <c r="AA155" s="1">
        <v>0</v>
      </c>
      <c r="AB155" s="1">
        <v>0</v>
      </c>
      <c r="AC155" s="1">
        <v>0</v>
      </c>
      <c r="AD155" s="1">
        <v>308.48</v>
      </c>
      <c r="AE155" s="1">
        <v>0</v>
      </c>
      <c r="AF155" s="1">
        <v>1875.94</v>
      </c>
      <c r="AG155" s="1">
        <v>5622.8</v>
      </c>
      <c r="AH155" s="1">
        <v>0</v>
      </c>
      <c r="AI155" s="1">
        <v>0</v>
      </c>
    </row>
    <row r="156" spans="1:35" s="5" customFormat="1" x14ac:dyDescent="0.2">
      <c r="A156" s="15" t="s">
        <v>76</v>
      </c>
      <c r="C156" s="5" t="s">
        <v>77</v>
      </c>
      <c r="D156" s="5" t="s">
        <v>77</v>
      </c>
      <c r="E156" s="5" t="s">
        <v>77</v>
      </c>
      <c r="F156" s="5" t="s">
        <v>77</v>
      </c>
      <c r="G156" s="5" t="s">
        <v>77</v>
      </c>
      <c r="H156" s="5" t="s">
        <v>77</v>
      </c>
      <c r="I156" s="5" t="s">
        <v>77</v>
      </c>
      <c r="J156" s="5" t="s">
        <v>77</v>
      </c>
      <c r="K156" s="5" t="s">
        <v>77</v>
      </c>
      <c r="L156" s="5" t="s">
        <v>77</v>
      </c>
      <c r="M156" s="5" t="s">
        <v>77</v>
      </c>
      <c r="N156" s="5" t="s">
        <v>77</v>
      </c>
      <c r="O156" s="5" t="s">
        <v>77</v>
      </c>
      <c r="P156" s="5" t="s">
        <v>77</v>
      </c>
      <c r="Q156" s="5" t="s">
        <v>77</v>
      </c>
      <c r="R156" s="5" t="s">
        <v>77</v>
      </c>
      <c r="S156" s="5" t="s">
        <v>77</v>
      </c>
      <c r="T156" s="5" t="s">
        <v>77</v>
      </c>
      <c r="U156" s="5" t="s">
        <v>77</v>
      </c>
      <c r="V156" s="5" t="s">
        <v>77</v>
      </c>
      <c r="W156" s="5" t="s">
        <v>77</v>
      </c>
      <c r="X156" s="5" t="s">
        <v>77</v>
      </c>
      <c r="Y156" s="5" t="s">
        <v>77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</row>
    <row r="157" spans="1:35" x14ac:dyDescent="0.2">
      <c r="C157" s="16">
        <v>27330.1</v>
      </c>
      <c r="D157" s="16">
        <v>0</v>
      </c>
      <c r="E157" s="16">
        <v>0</v>
      </c>
      <c r="F157" s="16">
        <v>0</v>
      </c>
      <c r="G157" s="16">
        <v>4140.2</v>
      </c>
      <c r="H157" s="16">
        <v>1035.06</v>
      </c>
      <c r="I157" s="16">
        <v>3540</v>
      </c>
      <c r="J157" s="16">
        <v>5135.37</v>
      </c>
      <c r="K157" s="16">
        <v>1573.53</v>
      </c>
      <c r="L157" s="16">
        <v>0</v>
      </c>
      <c r="M157" s="16">
        <v>0</v>
      </c>
      <c r="N157" s="16">
        <v>0</v>
      </c>
      <c r="O157" s="16">
        <v>0</v>
      </c>
      <c r="P157" s="16">
        <v>39214.26</v>
      </c>
      <c r="Q157" s="16">
        <v>-234.38</v>
      </c>
      <c r="R157" s="16">
        <v>0</v>
      </c>
      <c r="S157" s="16">
        <v>2993.08</v>
      </c>
      <c r="T157" s="16">
        <v>0</v>
      </c>
      <c r="U157" s="16">
        <v>2758.71</v>
      </c>
      <c r="V157" s="16">
        <v>0</v>
      </c>
      <c r="W157" s="16">
        <v>0</v>
      </c>
      <c r="X157" s="16">
        <v>0</v>
      </c>
      <c r="Y157" s="16">
        <v>-0.19</v>
      </c>
      <c r="Z157" s="16">
        <v>0</v>
      </c>
      <c r="AA157" s="16">
        <v>0</v>
      </c>
      <c r="AB157" s="16">
        <v>0</v>
      </c>
      <c r="AC157" s="16">
        <v>0</v>
      </c>
      <c r="AD157" s="16">
        <v>1573.53</v>
      </c>
      <c r="AE157" s="16">
        <v>0</v>
      </c>
      <c r="AF157" s="16">
        <v>11101.06</v>
      </c>
      <c r="AG157" s="16">
        <v>28113.200000000001</v>
      </c>
      <c r="AH157" s="16">
        <v>0</v>
      </c>
      <c r="AI157" s="16">
        <v>0</v>
      </c>
    </row>
    <row r="159" spans="1:35" x14ac:dyDescent="0.2">
      <c r="A159" s="12" t="s">
        <v>234</v>
      </c>
    </row>
    <row r="160" spans="1:35" x14ac:dyDescent="0.2">
      <c r="A160" s="2" t="s">
        <v>235</v>
      </c>
      <c r="B160" s="1" t="s">
        <v>236</v>
      </c>
      <c r="C160" s="1">
        <v>6136.62</v>
      </c>
      <c r="D160" s="1">
        <v>0</v>
      </c>
      <c r="E160" s="1">
        <v>0</v>
      </c>
      <c r="F160" s="1">
        <v>0</v>
      </c>
      <c r="G160" s="1">
        <v>438.33</v>
      </c>
      <c r="H160" s="1">
        <v>109.58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8054.59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-0.12</v>
      </c>
      <c r="Z160" s="1">
        <v>0</v>
      </c>
      <c r="AA160" s="1">
        <v>0</v>
      </c>
      <c r="AB160" s="1">
        <v>0</v>
      </c>
      <c r="AC160" s="1">
        <v>0</v>
      </c>
      <c r="AD160" s="1">
        <v>328.75</v>
      </c>
      <c r="AE160" s="1">
        <v>0</v>
      </c>
      <c r="AF160" s="1">
        <v>2031.59</v>
      </c>
      <c r="AG160" s="1">
        <v>6023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6136.62</v>
      </c>
      <c r="D161" s="1">
        <v>0</v>
      </c>
      <c r="E161" s="1">
        <v>0</v>
      </c>
      <c r="F161" s="1">
        <v>0</v>
      </c>
      <c r="G161" s="1">
        <v>438.33</v>
      </c>
      <c r="H161" s="1">
        <v>109.58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8054.59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0.08</v>
      </c>
      <c r="Z161" s="1">
        <v>0</v>
      </c>
      <c r="AA161" s="1">
        <v>0</v>
      </c>
      <c r="AB161" s="1">
        <v>0</v>
      </c>
      <c r="AC161" s="1">
        <v>0</v>
      </c>
      <c r="AD161" s="1">
        <v>328.75</v>
      </c>
      <c r="AE161" s="1">
        <v>0</v>
      </c>
      <c r="AF161" s="1">
        <v>2983.39</v>
      </c>
      <c r="AG161" s="1">
        <v>5071.2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4260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5396.96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213</v>
      </c>
      <c r="AE162" s="1">
        <v>0</v>
      </c>
      <c r="AF162" s="1">
        <v>988.56</v>
      </c>
      <c r="AG162" s="1">
        <v>4408.3999999999996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10347.450000000001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12097.38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0</v>
      </c>
      <c r="Y163" s="1">
        <v>-0.01</v>
      </c>
      <c r="Z163" s="1">
        <v>0</v>
      </c>
      <c r="AA163" s="1">
        <v>0</v>
      </c>
      <c r="AB163" s="1">
        <v>0</v>
      </c>
      <c r="AC163" s="1">
        <v>0</v>
      </c>
      <c r="AD163" s="1">
        <v>517.37</v>
      </c>
      <c r="AE163" s="1">
        <v>0</v>
      </c>
      <c r="AF163" s="1">
        <v>4608.58</v>
      </c>
      <c r="AG163" s="1">
        <v>7488.8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9855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11555.34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0</v>
      </c>
      <c r="Y164" s="1">
        <v>0.11</v>
      </c>
      <c r="Z164" s="1">
        <v>0</v>
      </c>
      <c r="AA164" s="1">
        <v>0</v>
      </c>
      <c r="AB164" s="1">
        <v>0</v>
      </c>
      <c r="AC164" s="1">
        <v>0</v>
      </c>
      <c r="AD164" s="1">
        <v>492.75</v>
      </c>
      <c r="AE164" s="1">
        <v>0</v>
      </c>
      <c r="AF164" s="1">
        <v>4468.9399999999996</v>
      </c>
      <c r="AG164" s="1">
        <v>7086.4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6574.95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7945.01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0</v>
      </c>
      <c r="Y165" s="1">
        <v>0.02</v>
      </c>
      <c r="Z165" s="1">
        <v>0</v>
      </c>
      <c r="AA165" s="1">
        <v>0</v>
      </c>
      <c r="AB165" s="1">
        <v>0</v>
      </c>
      <c r="AC165" s="1">
        <v>0</v>
      </c>
      <c r="AD165" s="1">
        <v>328.75</v>
      </c>
      <c r="AE165" s="1">
        <v>0</v>
      </c>
      <c r="AF165" s="1">
        <v>1275.6099999999999</v>
      </c>
      <c r="AG165" s="1">
        <v>6669.4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0.06</v>
      </c>
      <c r="Z166" s="1">
        <v>0</v>
      </c>
      <c r="AA166" s="1">
        <v>0</v>
      </c>
      <c r="AB166" s="1">
        <v>0</v>
      </c>
      <c r="AC166" s="1">
        <v>0</v>
      </c>
      <c r="AD166" s="1">
        <v>864.97</v>
      </c>
      <c r="AE166" s="1">
        <v>0</v>
      </c>
      <c r="AF166" s="1">
        <v>6632.3</v>
      </c>
      <c r="AG166" s="1">
        <v>13117</v>
      </c>
      <c r="AH166" s="1">
        <v>0</v>
      </c>
      <c r="AI166" s="1">
        <v>0</v>
      </c>
    </row>
    <row r="167" spans="1:35" s="5" customFormat="1" x14ac:dyDescent="0.2">
      <c r="A167" s="15" t="s">
        <v>76</v>
      </c>
      <c r="C167" s="5" t="s">
        <v>77</v>
      </c>
      <c r="D167" s="5" t="s">
        <v>77</v>
      </c>
      <c r="E167" s="5" t="s">
        <v>77</v>
      </c>
      <c r="F167" s="5" t="s">
        <v>77</v>
      </c>
      <c r="G167" s="5" t="s">
        <v>77</v>
      </c>
      <c r="H167" s="5" t="s">
        <v>77</v>
      </c>
      <c r="I167" s="5" t="s">
        <v>77</v>
      </c>
      <c r="J167" s="5" t="s">
        <v>77</v>
      </c>
      <c r="K167" s="5" t="s">
        <v>77</v>
      </c>
      <c r="L167" s="5" t="s">
        <v>77</v>
      </c>
      <c r="M167" s="5" t="s">
        <v>77</v>
      </c>
      <c r="N167" s="5" t="s">
        <v>77</v>
      </c>
      <c r="O167" s="5" t="s">
        <v>77</v>
      </c>
      <c r="P167" s="5" t="s">
        <v>77</v>
      </c>
      <c r="Q167" s="5" t="s">
        <v>77</v>
      </c>
      <c r="R167" s="5" t="s">
        <v>77</v>
      </c>
      <c r="S167" s="5" t="s">
        <v>77</v>
      </c>
      <c r="T167" s="5" t="s">
        <v>77</v>
      </c>
      <c r="U167" s="5" t="s">
        <v>77</v>
      </c>
      <c r="V167" s="5" t="s">
        <v>77</v>
      </c>
      <c r="W167" s="5" t="s">
        <v>77</v>
      </c>
      <c r="X167" s="5" t="s">
        <v>77</v>
      </c>
      <c r="Y167" s="5" t="s">
        <v>77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</row>
    <row r="168" spans="1:35" x14ac:dyDescent="0.2">
      <c r="C168" s="16">
        <v>60609.99</v>
      </c>
      <c r="D168" s="16">
        <v>0</v>
      </c>
      <c r="E168" s="16">
        <v>0</v>
      </c>
      <c r="F168" s="16">
        <v>0</v>
      </c>
      <c r="G168" s="16">
        <v>876.66</v>
      </c>
      <c r="H168" s="16">
        <v>219.16</v>
      </c>
      <c r="I168" s="16">
        <v>4956</v>
      </c>
      <c r="J168" s="16">
        <v>8073.02</v>
      </c>
      <c r="K168" s="16">
        <v>3074.34</v>
      </c>
      <c r="L168" s="16">
        <v>0</v>
      </c>
      <c r="M168" s="16">
        <v>0</v>
      </c>
      <c r="N168" s="16">
        <v>0</v>
      </c>
      <c r="O168" s="16">
        <v>0</v>
      </c>
      <c r="P168" s="16">
        <v>72853.17</v>
      </c>
      <c r="Q168" s="16">
        <v>-234.38</v>
      </c>
      <c r="R168" s="16">
        <v>0</v>
      </c>
      <c r="S168" s="16">
        <v>7743.36</v>
      </c>
      <c r="T168" s="16">
        <v>0</v>
      </c>
      <c r="U168" s="16">
        <v>7508.98</v>
      </c>
      <c r="V168" s="16">
        <v>0</v>
      </c>
      <c r="W168" s="16">
        <v>0</v>
      </c>
      <c r="X168" s="16">
        <v>0</v>
      </c>
      <c r="Y168" s="16">
        <v>0.15</v>
      </c>
      <c r="Z168" s="16">
        <v>0</v>
      </c>
      <c r="AA168" s="16">
        <v>0</v>
      </c>
      <c r="AB168" s="16">
        <v>0</v>
      </c>
      <c r="AC168" s="16">
        <v>0</v>
      </c>
      <c r="AD168" s="16">
        <v>3074.34</v>
      </c>
      <c r="AE168" s="16">
        <v>0</v>
      </c>
      <c r="AF168" s="16">
        <v>22988.97</v>
      </c>
      <c r="AG168" s="16">
        <v>49864.2</v>
      </c>
      <c r="AH168" s="16">
        <v>0</v>
      </c>
      <c r="AI168" s="16">
        <v>0</v>
      </c>
    </row>
    <row r="170" spans="1:35" x14ac:dyDescent="0.2">
      <c r="A170" s="12" t="s">
        <v>249</v>
      </c>
    </row>
    <row r="171" spans="1:35" x14ac:dyDescent="0.2">
      <c r="A171" s="2" t="s">
        <v>250</v>
      </c>
      <c r="B171" s="1" t="s">
        <v>251</v>
      </c>
      <c r="C171" s="1">
        <v>5230.5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6465.19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261.52999999999997</v>
      </c>
      <c r="AE171" s="1">
        <v>0</v>
      </c>
      <c r="AF171" s="1">
        <v>1537.19</v>
      </c>
      <c r="AG171" s="1">
        <v>4928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4260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5396.96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0</v>
      </c>
      <c r="Y172" s="1">
        <v>0.06</v>
      </c>
      <c r="Z172" s="1">
        <v>0</v>
      </c>
      <c r="AA172" s="1">
        <v>0</v>
      </c>
      <c r="AB172" s="1">
        <v>0</v>
      </c>
      <c r="AC172" s="1">
        <v>0</v>
      </c>
      <c r="AD172" s="1">
        <v>213</v>
      </c>
      <c r="AE172" s="1">
        <v>0</v>
      </c>
      <c r="AF172" s="1">
        <v>2305.7600000000002</v>
      </c>
      <c r="AG172" s="1">
        <v>3091.2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4575.8999999999996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939.97</v>
      </c>
      <c r="K173" s="1">
        <v>228.79</v>
      </c>
      <c r="L173" s="1">
        <v>0</v>
      </c>
      <c r="M173" s="1">
        <v>0</v>
      </c>
      <c r="N173" s="1">
        <v>0</v>
      </c>
      <c r="O173" s="1">
        <v>0</v>
      </c>
      <c r="P173" s="1">
        <v>5744.66</v>
      </c>
      <c r="Q173" s="1">
        <v>-234.38</v>
      </c>
      <c r="R173" s="1">
        <v>0</v>
      </c>
      <c r="S173" s="1">
        <v>341.4</v>
      </c>
      <c r="T173" s="1">
        <v>0</v>
      </c>
      <c r="U173" s="1">
        <v>107.02</v>
      </c>
      <c r="V173" s="1">
        <v>0</v>
      </c>
      <c r="W173" s="1">
        <v>0</v>
      </c>
      <c r="X173" s="1">
        <v>0</v>
      </c>
      <c r="Y173" s="1">
        <v>0.03</v>
      </c>
      <c r="Z173" s="1">
        <v>0</v>
      </c>
      <c r="AA173" s="1">
        <v>0</v>
      </c>
      <c r="AB173" s="1">
        <v>0</v>
      </c>
      <c r="AC173" s="1">
        <v>0</v>
      </c>
      <c r="AD173" s="1">
        <v>228.79</v>
      </c>
      <c r="AE173" s="1">
        <v>0</v>
      </c>
      <c r="AF173" s="1">
        <v>1090.8599999999999</v>
      </c>
      <c r="AG173" s="1">
        <v>4653.8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4039.42</v>
      </c>
      <c r="D174" s="1">
        <v>0</v>
      </c>
      <c r="E174" s="1">
        <v>0</v>
      </c>
      <c r="F174" s="1">
        <v>0</v>
      </c>
      <c r="G174" s="1">
        <v>288.52999999999997</v>
      </c>
      <c r="H174" s="1">
        <v>72.13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5543.88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0.13</v>
      </c>
      <c r="Z174" s="1">
        <v>0</v>
      </c>
      <c r="AA174" s="1">
        <v>0</v>
      </c>
      <c r="AB174" s="1">
        <v>0</v>
      </c>
      <c r="AC174" s="1">
        <v>0</v>
      </c>
      <c r="AD174" s="1">
        <v>216.4</v>
      </c>
      <c r="AE174" s="1">
        <v>0</v>
      </c>
      <c r="AF174" s="1">
        <v>1010.68</v>
      </c>
      <c r="AG174" s="1">
        <v>4533.2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4242.8999999999996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923.09</v>
      </c>
      <c r="K175" s="1">
        <v>212.14</v>
      </c>
      <c r="L175" s="1">
        <v>0</v>
      </c>
      <c r="M175" s="1">
        <v>0</v>
      </c>
      <c r="N175" s="1">
        <v>0</v>
      </c>
      <c r="O175" s="1">
        <v>0</v>
      </c>
      <c r="P175" s="1">
        <v>5378.13</v>
      </c>
      <c r="Q175" s="1">
        <v>-234.38</v>
      </c>
      <c r="R175" s="1">
        <v>0</v>
      </c>
      <c r="S175" s="1">
        <v>305.16000000000003</v>
      </c>
      <c r="T175" s="1">
        <v>0</v>
      </c>
      <c r="U175" s="1">
        <v>70.790000000000006</v>
      </c>
      <c r="V175" s="1">
        <v>0</v>
      </c>
      <c r="W175" s="1">
        <v>0</v>
      </c>
      <c r="X175" s="1">
        <v>0</v>
      </c>
      <c r="Y175" s="1">
        <v>-7.0000000000000007E-2</v>
      </c>
      <c r="Z175" s="1">
        <v>0</v>
      </c>
      <c r="AA175" s="1">
        <v>0</v>
      </c>
      <c r="AB175" s="1">
        <v>0</v>
      </c>
      <c r="AC175" s="1">
        <v>0</v>
      </c>
      <c r="AD175" s="1">
        <v>212.14</v>
      </c>
      <c r="AE175" s="1">
        <v>0</v>
      </c>
      <c r="AF175" s="1">
        <v>982.93</v>
      </c>
      <c r="AG175" s="1">
        <v>4395.2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0.13</v>
      </c>
      <c r="Z176" s="1">
        <v>0</v>
      </c>
      <c r="AA176" s="1">
        <v>0</v>
      </c>
      <c r="AB176" s="1">
        <v>0</v>
      </c>
      <c r="AC176" s="1">
        <v>0</v>
      </c>
      <c r="AD176" s="1">
        <v>117.68</v>
      </c>
      <c r="AE176" s="1">
        <v>0</v>
      </c>
      <c r="AF176" s="1">
        <v>235.49</v>
      </c>
      <c r="AG176" s="1">
        <v>3063</v>
      </c>
      <c r="AH176" s="1">
        <v>0</v>
      </c>
      <c r="AI176" s="1">
        <v>0</v>
      </c>
    </row>
    <row r="177" spans="1:35" s="5" customFormat="1" x14ac:dyDescent="0.2">
      <c r="A177" s="15" t="s">
        <v>76</v>
      </c>
      <c r="C177" s="5" t="s">
        <v>77</v>
      </c>
      <c r="D177" s="5" t="s">
        <v>77</v>
      </c>
      <c r="E177" s="5" t="s">
        <v>77</v>
      </c>
      <c r="F177" s="5" t="s">
        <v>77</v>
      </c>
      <c r="G177" s="5" t="s">
        <v>77</v>
      </c>
      <c r="H177" s="5" t="s">
        <v>77</v>
      </c>
      <c r="I177" s="5" t="s">
        <v>77</v>
      </c>
      <c r="J177" s="5" t="s">
        <v>77</v>
      </c>
      <c r="K177" s="5" t="s">
        <v>77</v>
      </c>
      <c r="L177" s="5" t="s">
        <v>77</v>
      </c>
      <c r="M177" s="5" t="s">
        <v>77</v>
      </c>
      <c r="N177" s="5" t="s">
        <v>77</v>
      </c>
      <c r="O177" s="5" t="s">
        <v>77</v>
      </c>
      <c r="P177" s="5" t="s">
        <v>77</v>
      </c>
      <c r="Q177" s="5" t="s">
        <v>77</v>
      </c>
      <c r="R177" s="5" t="s">
        <v>77</v>
      </c>
      <c r="S177" s="5" t="s">
        <v>77</v>
      </c>
      <c r="T177" s="5" t="s">
        <v>77</v>
      </c>
      <c r="U177" s="5" t="s">
        <v>77</v>
      </c>
      <c r="V177" s="5" t="s">
        <v>77</v>
      </c>
      <c r="W177" s="5" t="s">
        <v>77</v>
      </c>
      <c r="X177" s="5" t="s">
        <v>77</v>
      </c>
      <c r="Y177" s="5" t="s">
        <v>77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</row>
    <row r="178" spans="1:35" x14ac:dyDescent="0.2">
      <c r="C178" s="16">
        <v>24702.22</v>
      </c>
      <c r="D178" s="16">
        <v>0</v>
      </c>
      <c r="E178" s="16">
        <v>0</v>
      </c>
      <c r="F178" s="16">
        <v>0</v>
      </c>
      <c r="G178" s="16">
        <v>288.52999999999997</v>
      </c>
      <c r="H178" s="16">
        <v>72.13</v>
      </c>
      <c r="I178" s="16">
        <v>4248</v>
      </c>
      <c r="J178" s="16">
        <v>5514.89</v>
      </c>
      <c r="K178" s="16">
        <v>1249.54</v>
      </c>
      <c r="L178" s="16">
        <v>0</v>
      </c>
      <c r="M178" s="16">
        <v>0</v>
      </c>
      <c r="N178" s="16">
        <v>0</v>
      </c>
      <c r="O178" s="16">
        <v>0</v>
      </c>
      <c r="P178" s="16">
        <v>31827.31</v>
      </c>
      <c r="Q178" s="16">
        <v>-1071.6500000000001</v>
      </c>
      <c r="R178" s="16">
        <v>0</v>
      </c>
      <c r="S178" s="16">
        <v>1814.76</v>
      </c>
      <c r="T178" s="16">
        <v>0</v>
      </c>
      <c r="U178" s="16">
        <v>743.12</v>
      </c>
      <c r="V178" s="16">
        <v>0</v>
      </c>
      <c r="W178" s="16">
        <v>0</v>
      </c>
      <c r="X178" s="16">
        <v>0</v>
      </c>
      <c r="Y178" s="16">
        <v>0.28000000000000003</v>
      </c>
      <c r="Z178" s="16">
        <v>0</v>
      </c>
      <c r="AA178" s="16">
        <v>0</v>
      </c>
      <c r="AB178" s="16">
        <v>0</v>
      </c>
      <c r="AC178" s="16">
        <v>0</v>
      </c>
      <c r="AD178" s="16">
        <v>1249.54</v>
      </c>
      <c r="AE178" s="16">
        <v>0</v>
      </c>
      <c r="AF178" s="16">
        <v>7162.91</v>
      </c>
      <c r="AG178" s="16">
        <v>24664.400000000001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4989.8999999999996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960.96</v>
      </c>
      <c r="K181" s="1">
        <v>249.5</v>
      </c>
      <c r="L181" s="1">
        <v>0</v>
      </c>
      <c r="M181" s="1">
        <v>0</v>
      </c>
      <c r="N181" s="1">
        <v>0</v>
      </c>
      <c r="O181" s="1">
        <v>0</v>
      </c>
      <c r="P181" s="1">
        <v>6200.36</v>
      </c>
      <c r="Q181" s="1">
        <v>-234.38</v>
      </c>
      <c r="R181" s="1">
        <v>0</v>
      </c>
      <c r="S181" s="1">
        <v>386.44</v>
      </c>
      <c r="T181" s="1">
        <v>0</v>
      </c>
      <c r="U181" s="1">
        <v>152.06</v>
      </c>
      <c r="V181" s="1">
        <v>0</v>
      </c>
      <c r="W181" s="1">
        <v>0</v>
      </c>
      <c r="X181" s="1">
        <v>0</v>
      </c>
      <c r="Y181" s="1">
        <v>0.06</v>
      </c>
      <c r="Z181" s="1">
        <v>0</v>
      </c>
      <c r="AA181" s="1">
        <v>0</v>
      </c>
      <c r="AB181" s="1">
        <v>0</v>
      </c>
      <c r="AC181" s="1">
        <v>0</v>
      </c>
      <c r="AD181" s="1">
        <v>249.5</v>
      </c>
      <c r="AE181" s="1">
        <v>0</v>
      </c>
      <c r="AF181" s="1">
        <v>1224.96</v>
      </c>
      <c r="AG181" s="1">
        <v>4975.3999999999996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6574.95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1041.31</v>
      </c>
      <c r="K182" s="1">
        <v>328.75</v>
      </c>
      <c r="L182" s="1">
        <v>0</v>
      </c>
      <c r="M182" s="1">
        <v>0</v>
      </c>
      <c r="N182" s="1">
        <v>0</v>
      </c>
      <c r="O182" s="1">
        <v>0</v>
      </c>
      <c r="P182" s="1">
        <v>7945.01</v>
      </c>
      <c r="Q182" s="1">
        <v>0</v>
      </c>
      <c r="R182" s="1">
        <v>0</v>
      </c>
      <c r="S182" s="1">
        <v>618.09</v>
      </c>
      <c r="T182" s="1">
        <v>0</v>
      </c>
      <c r="U182" s="1">
        <v>618.09</v>
      </c>
      <c r="V182" s="1">
        <v>0</v>
      </c>
      <c r="W182" s="1">
        <v>0</v>
      </c>
      <c r="X182" s="1">
        <v>0</v>
      </c>
      <c r="Y182" s="1">
        <v>0.1</v>
      </c>
      <c r="Z182" s="1">
        <v>0</v>
      </c>
      <c r="AA182" s="1">
        <v>0</v>
      </c>
      <c r="AB182" s="1">
        <v>0</v>
      </c>
      <c r="AC182" s="1">
        <v>0</v>
      </c>
      <c r="AD182" s="1">
        <v>328.75</v>
      </c>
      <c r="AE182" s="1">
        <v>0</v>
      </c>
      <c r="AF182" s="1">
        <v>2031.81</v>
      </c>
      <c r="AG182" s="1">
        <v>5913.2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4327.95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5471.75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0</v>
      </c>
      <c r="Y183" s="1">
        <v>0.11</v>
      </c>
      <c r="Z183" s="1">
        <v>0</v>
      </c>
      <c r="AA183" s="1">
        <v>0</v>
      </c>
      <c r="AB183" s="1">
        <v>0</v>
      </c>
      <c r="AC183" s="1">
        <v>0</v>
      </c>
      <c r="AD183" s="1">
        <v>216.4</v>
      </c>
      <c r="AE183" s="1">
        <v>0</v>
      </c>
      <c r="AF183" s="1">
        <v>512.95000000000005</v>
      </c>
      <c r="AG183" s="1">
        <v>4958.8</v>
      </c>
      <c r="AH183" s="1">
        <v>0</v>
      </c>
      <c r="AI183" s="1">
        <v>0</v>
      </c>
    </row>
    <row r="184" spans="1:35" s="5" customFormat="1" x14ac:dyDescent="0.2">
      <c r="A184" s="15" t="s">
        <v>76</v>
      </c>
      <c r="C184" s="5" t="s">
        <v>77</v>
      </c>
      <c r="D184" s="5" t="s">
        <v>77</v>
      </c>
      <c r="E184" s="5" t="s">
        <v>77</v>
      </c>
      <c r="F184" s="5" t="s">
        <v>77</v>
      </c>
      <c r="G184" s="5" t="s">
        <v>77</v>
      </c>
      <c r="H184" s="5" t="s">
        <v>77</v>
      </c>
      <c r="I184" s="5" t="s">
        <v>77</v>
      </c>
      <c r="J184" s="5" t="s">
        <v>77</v>
      </c>
      <c r="K184" s="5" t="s">
        <v>77</v>
      </c>
      <c r="L184" s="5" t="s">
        <v>77</v>
      </c>
      <c r="M184" s="5" t="s">
        <v>77</v>
      </c>
      <c r="N184" s="5" t="s">
        <v>77</v>
      </c>
      <c r="O184" s="5" t="s">
        <v>77</v>
      </c>
      <c r="P184" s="5" t="s">
        <v>77</v>
      </c>
      <c r="Q184" s="5" t="s">
        <v>77</v>
      </c>
      <c r="R184" s="5" t="s">
        <v>77</v>
      </c>
      <c r="S184" s="5" t="s">
        <v>77</v>
      </c>
      <c r="T184" s="5" t="s">
        <v>77</v>
      </c>
      <c r="U184" s="5" t="s">
        <v>77</v>
      </c>
      <c r="V184" s="5" t="s">
        <v>77</v>
      </c>
      <c r="W184" s="5" t="s">
        <v>77</v>
      </c>
      <c r="X184" s="5" t="s">
        <v>77</v>
      </c>
      <c r="Y184" s="5" t="s">
        <v>77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</row>
    <row r="185" spans="1:35" x14ac:dyDescent="0.2">
      <c r="C185" s="16">
        <v>15892.8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2929.67</v>
      </c>
      <c r="K185" s="16">
        <v>794.65</v>
      </c>
      <c r="L185" s="16">
        <v>0</v>
      </c>
      <c r="M185" s="16">
        <v>0</v>
      </c>
      <c r="N185" s="16">
        <v>0</v>
      </c>
      <c r="O185" s="16">
        <v>0</v>
      </c>
      <c r="P185" s="16">
        <v>19617.12</v>
      </c>
      <c r="Q185" s="16">
        <v>-468.76</v>
      </c>
      <c r="R185" s="16">
        <v>0</v>
      </c>
      <c r="S185" s="16">
        <v>1318.95</v>
      </c>
      <c r="T185" s="16">
        <v>0</v>
      </c>
      <c r="U185" s="16">
        <v>850.19</v>
      </c>
      <c r="V185" s="16">
        <v>0</v>
      </c>
      <c r="W185" s="16">
        <v>0</v>
      </c>
      <c r="X185" s="16">
        <v>0</v>
      </c>
      <c r="Y185" s="16">
        <v>0.27</v>
      </c>
      <c r="Z185" s="16">
        <v>0</v>
      </c>
      <c r="AA185" s="16">
        <v>0</v>
      </c>
      <c r="AB185" s="16">
        <v>0</v>
      </c>
      <c r="AC185" s="16">
        <v>0</v>
      </c>
      <c r="AD185" s="16">
        <v>794.65</v>
      </c>
      <c r="AE185" s="16">
        <v>0</v>
      </c>
      <c r="AF185" s="16">
        <v>3769.72</v>
      </c>
      <c r="AG185" s="16">
        <v>15847.4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-0.05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-0.05</v>
      </c>
      <c r="AG188" s="1">
        <v>6408.2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0.05</v>
      </c>
      <c r="AG189" s="1">
        <v>3289.6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</v>
      </c>
      <c r="AG191" s="1">
        <v>5478.2</v>
      </c>
      <c r="AH191" s="1">
        <v>0</v>
      </c>
      <c r="AI191" s="1">
        <v>0</v>
      </c>
    </row>
    <row r="192" spans="1:35" s="5" customFormat="1" x14ac:dyDescent="0.2">
      <c r="A192" s="15" t="s">
        <v>76</v>
      </c>
      <c r="C192" s="5" t="s">
        <v>77</v>
      </c>
      <c r="D192" s="5" t="s">
        <v>77</v>
      </c>
      <c r="E192" s="5" t="s">
        <v>77</v>
      </c>
      <c r="F192" s="5" t="s">
        <v>77</v>
      </c>
      <c r="G192" s="5" t="s">
        <v>77</v>
      </c>
      <c r="H192" s="5" t="s">
        <v>77</v>
      </c>
      <c r="I192" s="5" t="s">
        <v>77</v>
      </c>
      <c r="J192" s="5" t="s">
        <v>77</v>
      </c>
      <c r="K192" s="5" t="s">
        <v>77</v>
      </c>
      <c r="L192" s="5" t="s">
        <v>77</v>
      </c>
      <c r="M192" s="5" t="s">
        <v>77</v>
      </c>
      <c r="N192" s="5" t="s">
        <v>77</v>
      </c>
      <c r="O192" s="5" t="s">
        <v>77</v>
      </c>
      <c r="P192" s="5" t="s">
        <v>77</v>
      </c>
      <c r="Q192" s="5" t="s">
        <v>77</v>
      </c>
      <c r="R192" s="5" t="s">
        <v>77</v>
      </c>
      <c r="S192" s="5" t="s">
        <v>77</v>
      </c>
      <c r="T192" s="5" t="s">
        <v>77</v>
      </c>
      <c r="U192" s="5" t="s">
        <v>77</v>
      </c>
      <c r="V192" s="5" t="s">
        <v>77</v>
      </c>
      <c r="W192" s="5" t="s">
        <v>77</v>
      </c>
      <c r="X192" s="5" t="s">
        <v>77</v>
      </c>
      <c r="Y192" s="5" t="s">
        <v>77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0.05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0.05</v>
      </c>
      <c r="AG193" s="16">
        <v>17433.2</v>
      </c>
      <c r="AH193" s="16">
        <v>0</v>
      </c>
      <c r="AI193" s="16">
        <v>0</v>
      </c>
    </row>
    <row r="195" spans="1:35" s="5" customFormat="1" x14ac:dyDescent="0.2">
      <c r="A195" s="14"/>
      <c r="C195" s="5" t="s">
        <v>278</v>
      </c>
      <c r="D195" s="5" t="s">
        <v>278</v>
      </c>
      <c r="E195" s="5" t="s">
        <v>278</v>
      </c>
      <c r="F195" s="5" t="s">
        <v>278</v>
      </c>
      <c r="G195" s="5" t="s">
        <v>278</v>
      </c>
      <c r="H195" s="5" t="s">
        <v>278</v>
      </c>
      <c r="I195" s="5" t="s">
        <v>278</v>
      </c>
      <c r="J195" s="5" t="s">
        <v>278</v>
      </c>
      <c r="K195" s="5" t="s">
        <v>278</v>
      </c>
      <c r="L195" s="5" t="s">
        <v>278</v>
      </c>
      <c r="M195" s="5" t="s">
        <v>278</v>
      </c>
      <c r="N195" s="5" t="s">
        <v>278</v>
      </c>
      <c r="O195" s="5" t="s">
        <v>278</v>
      </c>
      <c r="P195" s="5" t="s">
        <v>278</v>
      </c>
      <c r="Q195" s="5" t="s">
        <v>278</v>
      </c>
      <c r="R195" s="5" t="s">
        <v>278</v>
      </c>
      <c r="S195" s="5" t="s">
        <v>278</v>
      </c>
      <c r="T195" s="5" t="s">
        <v>278</v>
      </c>
      <c r="U195" s="5" t="s">
        <v>278</v>
      </c>
      <c r="V195" s="5" t="s">
        <v>278</v>
      </c>
      <c r="W195" s="5" t="s">
        <v>278</v>
      </c>
      <c r="X195" s="5" t="s">
        <v>278</v>
      </c>
      <c r="Y195" s="5" t="s">
        <v>278</v>
      </c>
      <c r="Z195" s="5" t="s">
        <v>278</v>
      </c>
      <c r="AA195" s="5" t="s">
        <v>278</v>
      </c>
      <c r="AB195" s="5" t="s">
        <v>278</v>
      </c>
      <c r="AC195" s="5" t="s">
        <v>278</v>
      </c>
      <c r="AD195" s="5" t="s">
        <v>278</v>
      </c>
      <c r="AE195" s="5" t="s">
        <v>278</v>
      </c>
      <c r="AF195" s="5" t="s">
        <v>278</v>
      </c>
      <c r="AG195" s="5" t="s">
        <v>278</v>
      </c>
      <c r="AH195" s="5" t="s">
        <v>278</v>
      </c>
      <c r="AI195" s="5" t="s">
        <v>278</v>
      </c>
    </row>
    <row r="196" spans="1:35" x14ac:dyDescent="0.2">
      <c r="A196" s="15" t="s">
        <v>279</v>
      </c>
      <c r="B196" s="1" t="s">
        <v>280</v>
      </c>
      <c r="C196" s="16">
        <v>496412.54</v>
      </c>
      <c r="D196" s="16">
        <v>0</v>
      </c>
      <c r="E196" s="16">
        <v>0</v>
      </c>
      <c r="F196" s="16">
        <v>0</v>
      </c>
      <c r="G196" s="16">
        <v>16256.86</v>
      </c>
      <c r="H196" s="16">
        <v>3907.45</v>
      </c>
      <c r="I196" s="16">
        <v>72216</v>
      </c>
      <c r="J196" s="16">
        <v>98205.46</v>
      </c>
      <c r="K196" s="16">
        <v>25633.64</v>
      </c>
      <c r="L196" s="16">
        <v>0</v>
      </c>
      <c r="M196" s="16">
        <v>17433.25</v>
      </c>
      <c r="N196" s="16">
        <v>0</v>
      </c>
      <c r="O196" s="16">
        <v>0</v>
      </c>
      <c r="P196" s="16">
        <v>657849.19999999995</v>
      </c>
      <c r="Q196" s="16">
        <v>-12916.52</v>
      </c>
      <c r="R196" s="16">
        <v>0</v>
      </c>
      <c r="S196" s="16">
        <v>43596.45</v>
      </c>
      <c r="T196" s="16">
        <v>0</v>
      </c>
      <c r="U196" s="16">
        <v>30680.06</v>
      </c>
      <c r="V196" s="16">
        <v>0</v>
      </c>
      <c r="W196" s="16">
        <v>0</v>
      </c>
      <c r="X196" s="16">
        <v>0</v>
      </c>
      <c r="Y196" s="16">
        <v>-1.02</v>
      </c>
      <c r="Z196" s="16">
        <v>0</v>
      </c>
      <c r="AA196" s="16">
        <v>0</v>
      </c>
      <c r="AB196" s="16">
        <v>0</v>
      </c>
      <c r="AC196" s="16">
        <v>0</v>
      </c>
      <c r="AD196" s="16">
        <v>25633.64</v>
      </c>
      <c r="AE196" s="16">
        <v>0</v>
      </c>
      <c r="AF196" s="16">
        <v>161574.20000000001</v>
      </c>
      <c r="AG196" s="16">
        <v>496275</v>
      </c>
      <c r="AH196" s="16">
        <v>0</v>
      </c>
      <c r="AI196" s="16">
        <v>0</v>
      </c>
    </row>
    <row r="198" spans="1:35" x14ac:dyDescent="0.2">
      <c r="C198" s="1" t="s">
        <v>280</v>
      </c>
      <c r="D198" s="1" t="s">
        <v>280</v>
      </c>
      <c r="E198" s="1" t="s">
        <v>280</v>
      </c>
      <c r="F198" s="1" t="s">
        <v>280</v>
      </c>
      <c r="G198" s="1" t="s">
        <v>280</v>
      </c>
      <c r="H198" s="1" t="s">
        <v>280</v>
      </c>
      <c r="I198" s="1" t="s">
        <v>280</v>
      </c>
      <c r="J198" s="1" t="s">
        <v>280</v>
      </c>
      <c r="L198" s="1" t="s">
        <v>280</v>
      </c>
      <c r="M198" s="1" t="s">
        <v>280</v>
      </c>
      <c r="N198" s="1" t="s">
        <v>280</v>
      </c>
      <c r="O198" s="1" t="s">
        <v>280</v>
      </c>
      <c r="P198" s="1" t="s">
        <v>280</v>
      </c>
      <c r="Q198" s="1" t="s">
        <v>280</v>
      </c>
      <c r="R198" s="1" t="s">
        <v>280</v>
      </c>
      <c r="S198" s="1" t="s">
        <v>280</v>
      </c>
      <c r="T198" s="1" t="s">
        <v>280</v>
      </c>
      <c r="U198" s="1" t="s">
        <v>280</v>
      </c>
      <c r="V198" s="1" t="s">
        <v>280</v>
      </c>
      <c r="W198" s="1" t="s">
        <v>280</v>
      </c>
      <c r="X198" s="1" t="s">
        <v>280</v>
      </c>
      <c r="Y198" s="1" t="s">
        <v>280</v>
      </c>
      <c r="Z198" s="1" t="s">
        <v>280</v>
      </c>
      <c r="AA198" s="1" t="s">
        <v>280</v>
      </c>
      <c r="AB198" s="1" t="s">
        <v>280</v>
      </c>
      <c r="AC198" s="1" t="s">
        <v>280</v>
      </c>
      <c r="AD198" s="1" t="s">
        <v>280</v>
      </c>
      <c r="AE198" s="1" t="s">
        <v>280</v>
      </c>
      <c r="AF198" s="1" t="s">
        <v>280</v>
      </c>
      <c r="AG198" s="1" t="s">
        <v>280</v>
      </c>
      <c r="AH198" s="1" t="s">
        <v>280</v>
      </c>
    </row>
    <row r="199" spans="1:35" x14ac:dyDescent="0.2">
      <c r="A199" s="2" t="s">
        <v>280</v>
      </c>
      <c r="B199" s="1" t="s">
        <v>280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A99E-BDA4-4B10-BEE8-F747803AA935}">
  <dimension ref="A1:C104"/>
  <sheetViews>
    <sheetView topLeftCell="A82" workbookViewId="0">
      <selection activeCell="C111" sqref="C111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253.88</v>
      </c>
    </row>
    <row r="6" spans="1:3" x14ac:dyDescent="0.25">
      <c r="A6" s="2" t="s">
        <v>56</v>
      </c>
      <c r="B6" s="1" t="s">
        <v>57</v>
      </c>
      <c r="C6" s="1">
        <v>216.4</v>
      </c>
    </row>
    <row r="7" spans="1:3" x14ac:dyDescent="0.25">
      <c r="A7" s="2" t="s">
        <v>58</v>
      </c>
      <c r="B7" s="1" t="s">
        <v>59</v>
      </c>
      <c r="C7" s="1">
        <v>392.35</v>
      </c>
    </row>
    <row r="8" spans="1:3" x14ac:dyDescent="0.25">
      <c r="A8" s="2" t="s">
        <v>60</v>
      </c>
      <c r="B8" s="1" t="s">
        <v>61</v>
      </c>
      <c r="C8" s="1">
        <v>227.65</v>
      </c>
    </row>
    <row r="9" spans="1:3" x14ac:dyDescent="0.25">
      <c r="A9" s="2" t="s">
        <v>62</v>
      </c>
      <c r="B9" s="1" t="s">
        <v>63</v>
      </c>
      <c r="C9" s="1">
        <v>216.4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216.4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253.88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ht="15" customHeight="1" x14ac:dyDescent="0.25">
      <c r="A15" s="2" t="s">
        <v>74</v>
      </c>
      <c r="B15" s="1" t="s">
        <v>75</v>
      </c>
      <c r="C15" s="1">
        <v>228.79</v>
      </c>
    </row>
    <row r="16" spans="1:3" x14ac:dyDescent="0.25">
      <c r="A16" s="2" t="s">
        <v>79</v>
      </c>
      <c r="B16" s="1" t="s">
        <v>80</v>
      </c>
      <c r="C16" s="1">
        <v>283.5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253.88</v>
      </c>
    </row>
    <row r="22" spans="1:3" x14ac:dyDescent="0.25">
      <c r="A22" s="2" t="s">
        <v>91</v>
      </c>
      <c r="B22" s="1" t="s">
        <v>92</v>
      </c>
      <c r="C22" s="1">
        <v>253.98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392.35</v>
      </c>
    </row>
    <row r="25" spans="1:3" x14ac:dyDescent="0.25">
      <c r="A25" s="2" t="s">
        <v>97</v>
      </c>
      <c r="B25" s="1" t="s">
        <v>98</v>
      </c>
      <c r="C25" s="1">
        <v>213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112.75</v>
      </c>
    </row>
    <row r="29" spans="1:3" x14ac:dyDescent="0.25">
      <c r="A29" s="2" t="s">
        <v>105</v>
      </c>
      <c r="B29" s="1" t="s">
        <v>106</v>
      </c>
      <c r="C29" s="1">
        <v>253.88</v>
      </c>
    </row>
    <row r="30" spans="1:3" x14ac:dyDescent="0.25">
      <c r="A30" s="2" t="s">
        <v>108</v>
      </c>
      <c r="B30" s="1" t="s">
        <v>109</v>
      </c>
      <c r="C30" s="1">
        <v>212.14</v>
      </c>
    </row>
    <row r="31" spans="1:3" x14ac:dyDescent="0.25">
      <c r="A31" s="2" t="s">
        <v>110</v>
      </c>
      <c r="B31" s="1" t="s">
        <v>111</v>
      </c>
      <c r="C31" s="1">
        <v>385.45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121.75</v>
      </c>
    </row>
    <row r="36" spans="1:3" x14ac:dyDescent="0.25">
      <c r="A36" s="2" t="s">
        <v>120</v>
      </c>
      <c r="B36" s="1" t="s">
        <v>121</v>
      </c>
      <c r="C36" s="1">
        <v>218.18</v>
      </c>
    </row>
    <row r="37" spans="1:3" x14ac:dyDescent="0.25">
      <c r="A37" s="2" t="s">
        <v>122</v>
      </c>
      <c r="B37" s="1" t="s">
        <v>123</v>
      </c>
      <c r="C37" s="1">
        <v>244.85</v>
      </c>
    </row>
    <row r="38" spans="1:3" x14ac:dyDescent="0.25">
      <c r="A38" s="2" t="s">
        <v>124</v>
      </c>
      <c r="B38" s="1" t="s">
        <v>125</v>
      </c>
      <c r="C38" s="1">
        <v>112.75</v>
      </c>
    </row>
    <row r="39" spans="1:3" x14ac:dyDescent="0.25">
      <c r="A39" s="2" t="s">
        <v>126</v>
      </c>
      <c r="B39" s="1" t="s">
        <v>127</v>
      </c>
      <c r="C39" s="1">
        <v>130.19999999999999</v>
      </c>
    </row>
    <row r="40" spans="1:3" x14ac:dyDescent="0.25">
      <c r="A40" s="2" t="s">
        <v>128</v>
      </c>
      <c r="B40" s="1" t="s">
        <v>129</v>
      </c>
      <c r="C40" s="1">
        <v>213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123.75</v>
      </c>
    </row>
    <row r="43" spans="1:3" x14ac:dyDescent="0.25">
      <c r="A43" s="2" t="s">
        <v>134</v>
      </c>
      <c r="B43" s="1" t="s">
        <v>135</v>
      </c>
      <c r="C43" s="1">
        <v>123.75</v>
      </c>
    </row>
    <row r="44" spans="1:3" x14ac:dyDescent="0.25">
      <c r="A44" s="2" t="s">
        <v>136</v>
      </c>
      <c r="B44" s="1" t="s">
        <v>137</v>
      </c>
      <c r="C44" s="1">
        <v>213</v>
      </c>
    </row>
    <row r="45" spans="1:3" x14ac:dyDescent="0.25">
      <c r="A45" s="2" t="s">
        <v>138</v>
      </c>
      <c r="B45" s="1" t="s">
        <v>139</v>
      </c>
      <c r="C45" s="1">
        <v>377.35</v>
      </c>
    </row>
    <row r="46" spans="1:3" x14ac:dyDescent="0.25">
      <c r="A46" s="2" t="s">
        <v>140</v>
      </c>
      <c r="B46" s="1" t="s">
        <v>141</v>
      </c>
      <c r="C46" s="1">
        <v>212.14</v>
      </c>
    </row>
    <row r="47" spans="1:3" x14ac:dyDescent="0.25">
      <c r="A47" s="2" t="s">
        <v>143</v>
      </c>
      <c r="B47" s="1" t="s">
        <v>144</v>
      </c>
      <c r="C47" s="1">
        <v>375.7</v>
      </c>
    </row>
    <row r="48" spans="1:3" x14ac:dyDescent="0.25">
      <c r="A48" s="2" t="s">
        <v>145</v>
      </c>
      <c r="B48" s="1" t="s">
        <v>146</v>
      </c>
      <c r="C48" s="1">
        <v>275.35000000000002</v>
      </c>
    </row>
    <row r="49" spans="1:3" x14ac:dyDescent="0.25">
      <c r="A49" s="2" t="s">
        <v>147</v>
      </c>
      <c r="B49" s="1" t="s">
        <v>148</v>
      </c>
      <c r="C49" s="1">
        <v>213</v>
      </c>
    </row>
    <row r="50" spans="1:3" x14ac:dyDescent="0.25">
      <c r="A50" s="2" t="s">
        <v>149</v>
      </c>
      <c r="B50" s="1" t="s">
        <v>150</v>
      </c>
      <c r="C50" s="1">
        <v>255.64</v>
      </c>
    </row>
    <row r="51" spans="1:3" x14ac:dyDescent="0.25">
      <c r="A51" s="2" t="s">
        <v>151</v>
      </c>
      <c r="B51" s="1" t="s">
        <v>152</v>
      </c>
      <c r="C51" s="1">
        <v>213</v>
      </c>
    </row>
    <row r="52" spans="1:3" x14ac:dyDescent="0.25">
      <c r="A52" s="2" t="s">
        <v>153</v>
      </c>
      <c r="B52" s="1" t="s">
        <v>154</v>
      </c>
      <c r="C52" s="1">
        <v>85.17</v>
      </c>
    </row>
    <row r="53" spans="1:3" x14ac:dyDescent="0.25">
      <c r="A53" s="2" t="s">
        <v>156</v>
      </c>
      <c r="B53" s="1" t="s">
        <v>157</v>
      </c>
      <c r="C53" s="1">
        <v>216.4</v>
      </c>
    </row>
    <row r="54" spans="1:3" x14ac:dyDescent="0.25">
      <c r="A54" s="2" t="s">
        <v>158</v>
      </c>
      <c r="B54" s="1" t="s">
        <v>159</v>
      </c>
      <c r="C54" s="1">
        <v>212.14</v>
      </c>
    </row>
    <row r="55" spans="1:3" x14ac:dyDescent="0.25">
      <c r="A55" s="2" t="s">
        <v>160</v>
      </c>
      <c r="B55" s="1" t="s">
        <v>161</v>
      </c>
      <c r="C55" s="1">
        <v>213</v>
      </c>
    </row>
    <row r="56" spans="1:3" x14ac:dyDescent="0.25">
      <c r="A56" s="2" t="s">
        <v>163</v>
      </c>
      <c r="B56" s="1" t="s">
        <v>164</v>
      </c>
      <c r="C56" s="1">
        <v>216.4</v>
      </c>
    </row>
    <row r="57" spans="1:3" x14ac:dyDescent="0.25">
      <c r="A57" s="2" t="s">
        <v>165</v>
      </c>
      <c r="B57" s="1" t="s">
        <v>166</v>
      </c>
      <c r="C57" s="1">
        <v>212.14</v>
      </c>
    </row>
    <row r="58" spans="1:3" x14ac:dyDescent="0.25">
      <c r="A58" s="2" t="s">
        <v>168</v>
      </c>
      <c r="B58" s="1" t="s">
        <v>169</v>
      </c>
      <c r="C58" s="1">
        <v>216.4</v>
      </c>
    </row>
    <row r="59" spans="1:3" x14ac:dyDescent="0.25">
      <c r="A59" s="2" t="s">
        <v>170</v>
      </c>
      <c r="B59" s="1" t="s">
        <v>171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212.14</v>
      </c>
    </row>
    <row r="61" spans="1:3" x14ac:dyDescent="0.25">
      <c r="A61" s="2" t="s">
        <v>175</v>
      </c>
      <c r="B61" s="1" t="s">
        <v>176</v>
      </c>
      <c r="C61" s="1">
        <v>216.4</v>
      </c>
    </row>
    <row r="62" spans="1:3" x14ac:dyDescent="0.25">
      <c r="A62" s="2" t="s">
        <v>177</v>
      </c>
      <c r="B62" s="1" t="s">
        <v>178</v>
      </c>
      <c r="C62" s="1">
        <v>213</v>
      </c>
    </row>
    <row r="63" spans="1:3" x14ac:dyDescent="0.25">
      <c r="A63" s="2" t="s">
        <v>180</v>
      </c>
      <c r="B63" s="1" t="s">
        <v>181</v>
      </c>
      <c r="C63" s="1">
        <v>216.4</v>
      </c>
    </row>
    <row r="64" spans="1:3" x14ac:dyDescent="0.25">
      <c r="A64" s="2" t="s">
        <v>183</v>
      </c>
      <c r="B64" s="1" t="s">
        <v>184</v>
      </c>
      <c r="C64" s="1">
        <v>216.4</v>
      </c>
    </row>
    <row r="65" spans="1:3" x14ac:dyDescent="0.25">
      <c r="A65" s="2" t="s">
        <v>186</v>
      </c>
      <c r="B65" s="1" t="s">
        <v>187</v>
      </c>
      <c r="C65" s="1">
        <v>291.98</v>
      </c>
    </row>
    <row r="66" spans="1:3" x14ac:dyDescent="0.25">
      <c r="A66" s="2" t="s">
        <v>188</v>
      </c>
      <c r="B66" s="1" t="s">
        <v>189</v>
      </c>
      <c r="C66" s="1">
        <v>314.35000000000002</v>
      </c>
    </row>
    <row r="67" spans="1:3" x14ac:dyDescent="0.25">
      <c r="A67" s="2" t="s">
        <v>190</v>
      </c>
      <c r="B67" s="1" t="s">
        <v>191</v>
      </c>
      <c r="C67" s="1">
        <v>302.18</v>
      </c>
    </row>
    <row r="68" spans="1:3" x14ac:dyDescent="0.25">
      <c r="A68" s="2" t="s">
        <v>192</v>
      </c>
      <c r="B68" s="1" t="s">
        <v>193</v>
      </c>
      <c r="C68" s="1">
        <v>212.14</v>
      </c>
    </row>
    <row r="69" spans="1:3" x14ac:dyDescent="0.25">
      <c r="A69" s="2" t="s">
        <v>194</v>
      </c>
      <c r="B69" s="1" t="s">
        <v>195</v>
      </c>
      <c r="C69" s="1">
        <v>272.63</v>
      </c>
    </row>
    <row r="70" spans="1:3" x14ac:dyDescent="0.25">
      <c r="A70" s="2" t="s">
        <v>196</v>
      </c>
      <c r="B70" s="1" t="s">
        <v>197</v>
      </c>
      <c r="C70" s="1">
        <v>212.14</v>
      </c>
    </row>
    <row r="71" spans="1:3" x14ac:dyDescent="0.25">
      <c r="A71" s="2" t="s">
        <v>198</v>
      </c>
      <c r="B71" s="1" t="s">
        <v>199</v>
      </c>
      <c r="C71" s="1">
        <v>218.18</v>
      </c>
    </row>
    <row r="72" spans="1:3" x14ac:dyDescent="0.25">
      <c r="A72" s="2" t="s">
        <v>200</v>
      </c>
      <c r="B72" s="1" t="s">
        <v>201</v>
      </c>
      <c r="C72" s="1">
        <v>249.5</v>
      </c>
    </row>
    <row r="73" spans="1:3" x14ac:dyDescent="0.25">
      <c r="A73" s="2" t="s">
        <v>203</v>
      </c>
      <c r="B73" s="1" t="s">
        <v>204</v>
      </c>
      <c r="C73" s="1">
        <v>212.14</v>
      </c>
    </row>
    <row r="74" spans="1:3" x14ac:dyDescent="0.25">
      <c r="A74" s="2" t="s">
        <v>205</v>
      </c>
      <c r="B74" s="1" t="s">
        <v>206</v>
      </c>
      <c r="C74" s="1">
        <v>299.75</v>
      </c>
    </row>
    <row r="75" spans="1:3" x14ac:dyDescent="0.25">
      <c r="A75" s="2" t="s">
        <v>207</v>
      </c>
      <c r="B75" s="1" t="s">
        <v>208</v>
      </c>
      <c r="C75" s="1">
        <v>218.18</v>
      </c>
    </row>
    <row r="76" spans="1:3" x14ac:dyDescent="0.25">
      <c r="A76" s="2" t="s">
        <v>210</v>
      </c>
      <c r="B76" s="1" t="s">
        <v>211</v>
      </c>
      <c r="C76" s="1">
        <v>334.28</v>
      </c>
    </row>
    <row r="77" spans="1:3" x14ac:dyDescent="0.25">
      <c r="A77" s="2" t="s">
        <v>212</v>
      </c>
      <c r="B77" s="1" t="s">
        <v>213</v>
      </c>
      <c r="C77" s="1">
        <v>279</v>
      </c>
    </row>
    <row r="78" spans="1:3" x14ac:dyDescent="0.25">
      <c r="A78" s="2" t="s">
        <v>214</v>
      </c>
      <c r="B78" s="1" t="s">
        <v>215</v>
      </c>
      <c r="C78" s="1">
        <v>253.88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218.18</v>
      </c>
    </row>
    <row r="81" spans="1:3" x14ac:dyDescent="0.25">
      <c r="A81" s="2" t="s">
        <v>221</v>
      </c>
      <c r="B81" s="1" t="s">
        <v>222</v>
      </c>
      <c r="C81" s="1">
        <v>253.88</v>
      </c>
    </row>
    <row r="82" spans="1:3" x14ac:dyDescent="0.25">
      <c r="A82" s="2" t="s">
        <v>224</v>
      </c>
      <c r="B82" s="1" t="s">
        <v>225</v>
      </c>
      <c r="C82" s="1">
        <v>308.48</v>
      </c>
    </row>
    <row r="83" spans="1:3" x14ac:dyDescent="0.25">
      <c r="A83" s="2" t="s">
        <v>226</v>
      </c>
      <c r="B83" s="1" t="s">
        <v>227</v>
      </c>
      <c r="C83" s="1">
        <v>308.48</v>
      </c>
    </row>
    <row r="84" spans="1:3" x14ac:dyDescent="0.25">
      <c r="A84" s="2" t="s">
        <v>228</v>
      </c>
      <c r="B84" s="1" t="s">
        <v>229</v>
      </c>
      <c r="C84" s="1">
        <v>212.14</v>
      </c>
    </row>
    <row r="85" spans="1:3" x14ac:dyDescent="0.25">
      <c r="A85" s="2" t="s">
        <v>230</v>
      </c>
      <c r="B85" s="1" t="s">
        <v>231</v>
      </c>
      <c r="C85" s="1">
        <v>435.95</v>
      </c>
    </row>
    <row r="86" spans="1:3" x14ac:dyDescent="0.25">
      <c r="A86" s="2" t="s">
        <v>232</v>
      </c>
      <c r="B86" s="1" t="s">
        <v>233</v>
      </c>
      <c r="C86" s="1">
        <v>308.48</v>
      </c>
    </row>
    <row r="87" spans="1:3" x14ac:dyDescent="0.25">
      <c r="A87" s="2" t="s">
        <v>235</v>
      </c>
      <c r="B87" s="1" t="s">
        <v>236</v>
      </c>
      <c r="C87" s="1">
        <v>328.75</v>
      </c>
    </row>
    <row r="88" spans="1:3" x14ac:dyDescent="0.25">
      <c r="A88" s="2" t="s">
        <v>237</v>
      </c>
      <c r="B88" s="1" t="s">
        <v>238</v>
      </c>
      <c r="C88" s="1">
        <v>328.75</v>
      </c>
    </row>
    <row r="89" spans="1:3" x14ac:dyDescent="0.25">
      <c r="A89" s="2" t="s">
        <v>239</v>
      </c>
      <c r="B89" s="1" t="s">
        <v>240</v>
      </c>
      <c r="C89" s="1">
        <v>213</v>
      </c>
    </row>
    <row r="90" spans="1:3" x14ac:dyDescent="0.25">
      <c r="A90" s="2" t="s">
        <v>241</v>
      </c>
      <c r="B90" s="1" t="s">
        <v>242</v>
      </c>
      <c r="C90" s="1">
        <v>517.37</v>
      </c>
    </row>
    <row r="91" spans="1:3" x14ac:dyDescent="0.25">
      <c r="A91" s="2" t="s">
        <v>243</v>
      </c>
      <c r="B91" s="1" t="s">
        <v>244</v>
      </c>
      <c r="C91" s="1">
        <v>492.75</v>
      </c>
    </row>
    <row r="92" spans="1:3" x14ac:dyDescent="0.25">
      <c r="A92" s="2" t="s">
        <v>245</v>
      </c>
      <c r="B92" s="1" t="s">
        <v>246</v>
      </c>
      <c r="C92" s="1">
        <v>328.75</v>
      </c>
    </row>
    <row r="93" spans="1:3" x14ac:dyDescent="0.25">
      <c r="A93" s="2" t="s">
        <v>247</v>
      </c>
      <c r="B93" s="1" t="s">
        <v>248</v>
      </c>
      <c r="C93" s="1">
        <v>864.97</v>
      </c>
    </row>
    <row r="94" spans="1:3" x14ac:dyDescent="0.25">
      <c r="A94" s="2" t="s">
        <v>250</v>
      </c>
      <c r="B94" s="1" t="s">
        <v>251</v>
      </c>
      <c r="C94" s="1">
        <v>261.52999999999997</v>
      </c>
    </row>
    <row r="95" spans="1:3" x14ac:dyDescent="0.25">
      <c r="A95" s="2" t="s">
        <v>252</v>
      </c>
      <c r="B95" s="1" t="s">
        <v>253</v>
      </c>
      <c r="C95" s="1">
        <v>213</v>
      </c>
    </row>
    <row r="96" spans="1:3" x14ac:dyDescent="0.25">
      <c r="A96" s="2" t="s">
        <v>254</v>
      </c>
      <c r="B96" s="1" t="s">
        <v>255</v>
      </c>
      <c r="C96" s="1">
        <v>228.79</v>
      </c>
    </row>
    <row r="97" spans="1:3" x14ac:dyDescent="0.25">
      <c r="A97" s="2" t="s">
        <v>256</v>
      </c>
      <c r="B97" s="1" t="s">
        <v>257</v>
      </c>
      <c r="C97" s="1">
        <v>216.4</v>
      </c>
    </row>
    <row r="98" spans="1:3" x14ac:dyDescent="0.25">
      <c r="A98" s="2" t="s">
        <v>258</v>
      </c>
      <c r="B98" s="1" t="s">
        <v>259</v>
      </c>
      <c r="C98" s="1">
        <v>212.14</v>
      </c>
    </row>
    <row r="99" spans="1:3" x14ac:dyDescent="0.25">
      <c r="A99" s="2" t="s">
        <v>260</v>
      </c>
      <c r="B99" s="1" t="s">
        <v>261</v>
      </c>
      <c r="C99" s="1">
        <v>117.68</v>
      </c>
    </row>
    <row r="100" spans="1:3" x14ac:dyDescent="0.25">
      <c r="A100" s="2" t="s">
        <v>263</v>
      </c>
      <c r="B100" s="1" t="s">
        <v>264</v>
      </c>
      <c r="C100" s="1">
        <v>249.5</v>
      </c>
    </row>
    <row r="101" spans="1:3" x14ac:dyDescent="0.25">
      <c r="A101" s="2" t="s">
        <v>265</v>
      </c>
      <c r="B101" s="1" t="s">
        <v>266</v>
      </c>
      <c r="C101" s="1">
        <v>328.75</v>
      </c>
    </row>
    <row r="102" spans="1:3" x14ac:dyDescent="0.25">
      <c r="A102" s="2" t="s">
        <v>267</v>
      </c>
      <c r="B102" s="1" t="s">
        <v>268</v>
      </c>
      <c r="C102" s="1">
        <v>216.4</v>
      </c>
    </row>
    <row r="103" spans="1:3" x14ac:dyDescent="0.25">
      <c r="A103" s="2"/>
      <c r="B103" s="1"/>
      <c r="C103" s="1">
        <f>SUM(C1:C102)</f>
        <v>25633.64</v>
      </c>
    </row>
    <row r="104" spans="1:3" x14ac:dyDescent="0.25">
      <c r="C104" s="17">
        <f>C103*2</f>
        <v>51267.28</v>
      </c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2025-05-14T19:58:22Z</dcterms:created>
  <dcterms:modified xsi:type="dcterms:W3CDTF">2025-06-02T15:56:47Z</dcterms:modified>
</cp:coreProperties>
</file>